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09.2018\LV-291-18\"/>
    </mc:Choice>
  </mc:AlternateContent>
  <xr:revisionPtr revIDLastSave="0" documentId="8_{D7C2F204-2CBA-48B9-847D-9904E4792F12}" xr6:coauthVersionLast="36" xr6:coauthVersionMax="36" xr10:uidLastSave="{00000000-0000-0000-0000-000000000000}"/>
  <bookViews>
    <workbookView xWindow="0" yWindow="0" windowWidth="28800" windowHeight="12225" xr2:uid="{C6E0C7B0-786B-41A8-8E63-CC5683C8DA0B}"/>
  </bookViews>
  <sheets>
    <sheet name="4 " sheetId="2" r:id="rId1"/>
  </sheets>
  <definedNames>
    <definedName name="_xlnm.Print_Area" localSheetId="0">'4 '!$A$1:$Q$69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" l="1"/>
  <c r="B40" i="2"/>
  <c r="B41" i="2"/>
  <c r="B42" i="2"/>
  <c r="B49" i="2" s="1"/>
  <c r="B63" i="2" s="1"/>
  <c r="B43" i="2"/>
  <c r="B47" i="2"/>
  <c r="B48" i="2"/>
  <c r="B50" i="2"/>
  <c r="B54" i="2"/>
  <c r="B55" i="2"/>
  <c r="B60" i="2"/>
  <c r="B61" i="2"/>
  <c r="B6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Skarbnik_PC</author>
  </authors>
  <commentList>
    <comment ref="A29" authorId="0" shapeId="0" xr:uid="{565FAA27-F353-4F50-96F4-FB372B113984}">
      <text>
        <r>
          <rPr>
            <b/>
            <sz val="8"/>
            <color indexed="81"/>
            <rFont val="Tahoma"/>
            <family val="2"/>
            <charset val="238"/>
          </rPr>
          <t>Skarbnik_PC: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<sst xmlns="http://schemas.openxmlformats.org/spreadsheetml/2006/main" count="60" uniqueCount="48">
  <si>
    <t>x</t>
  </si>
  <si>
    <t>Ogółem (1+2)</t>
  </si>
  <si>
    <t>Wydatki bieżące</t>
  </si>
  <si>
    <t>II</t>
  </si>
  <si>
    <t xml:space="preserve">E-Gmina  -uruchomienie E usług  i poprawa dostępu do informacji przestrzennej w Gminie Srokowo </t>
  </si>
  <si>
    <t>853</t>
  </si>
  <si>
    <t xml:space="preserve">Razem </t>
  </si>
  <si>
    <t>Aktywizacja Społeczno-zawodowa w Gminie Srokowo</t>
  </si>
  <si>
    <t xml:space="preserve">Zagospodarowanie Kompleksu nad Jeziorem Rydzówka - budowa pomostu </t>
  </si>
  <si>
    <t xml:space="preserve">Przebudowa Drogi Siniec Kąty </t>
  </si>
  <si>
    <t>do 2015</t>
  </si>
  <si>
    <t>921</t>
  </si>
  <si>
    <t>Działanie:</t>
  </si>
  <si>
    <t>Priorytet:</t>
  </si>
  <si>
    <t>Program:</t>
  </si>
  <si>
    <t>Wymiana okien w GOK (PROW)</t>
  </si>
  <si>
    <t>60016</t>
  </si>
  <si>
    <t>600</t>
  </si>
  <si>
    <t>z tego: .</t>
  </si>
  <si>
    <t>Razem wydatki:</t>
  </si>
  <si>
    <t xml:space="preserve">Przebudowa dróg gminnych  PROW - Kaczory </t>
  </si>
  <si>
    <t>Nazwa projektu:</t>
  </si>
  <si>
    <t>010</t>
  </si>
  <si>
    <t>Budowa sieci wodociągowych i kanalizacyjnych w gminie Srokowo  PROW</t>
  </si>
  <si>
    <t>Wydatki majątkowe razem:</t>
  </si>
  <si>
    <t>I</t>
  </si>
  <si>
    <t>pozostałe</t>
  </si>
  <si>
    <t>obligacje</t>
  </si>
  <si>
    <t>pożyczki
i kredyty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</si>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</sst>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6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 applyAlignment="1"/>
    <xf numFmtId="2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2" xfId="1" applyFont="1" applyBorder="1" applyAlignment="1">
      <alignment horizontal="center"/>
    </xf>
    <xf numFmtId="0" fontId="2" fillId="0" borderId="5" xfId="1" applyFont="1" applyBorder="1"/>
    <xf numFmtId="49" fontId="2" fillId="0" borderId="2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9" xfId="2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11" xfId="2" applyBorder="1" applyAlignment="1">
      <alignment horizontal="center"/>
    </xf>
    <xf numFmtId="0" fontId="4" fillId="0" borderId="12" xfId="2" applyBorder="1" applyAlignment="1">
      <alignment horizontal="center"/>
    </xf>
    <xf numFmtId="0" fontId="4" fillId="0" borderId="13" xfId="2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0" fontId="2" fillId="0" borderId="12" xfId="1" applyFont="1" applyBorder="1"/>
    <xf numFmtId="0" fontId="2" fillId="0" borderId="2" xfId="1" applyFont="1" applyBorder="1"/>
    <xf numFmtId="0" fontId="2" fillId="0" borderId="15" xfId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12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2" fontId="2" fillId="0" borderId="15" xfId="1" applyNumberFormat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49" fontId="2" fillId="0" borderId="15" xfId="1" applyNumberFormat="1" applyFont="1" applyBorder="1" applyAlignment="1">
      <alignment horizontal="center"/>
    </xf>
    <xf numFmtId="0" fontId="2" fillId="0" borderId="15" xfId="1" applyFont="1" applyBorder="1"/>
    <xf numFmtId="0" fontId="4" fillId="0" borderId="8" xfId="2" applyBorder="1" applyAlignment="1"/>
    <xf numFmtId="0" fontId="4" fillId="0" borderId="9" xfId="2" applyBorder="1" applyAlignment="1"/>
    <xf numFmtId="0" fontId="4" fillId="0" borderId="10" xfId="2" applyBorder="1" applyAlignment="1"/>
    <xf numFmtId="0" fontId="4" fillId="0" borderId="5" xfId="2" applyBorder="1" applyAlignment="1"/>
    <xf numFmtId="0" fontId="4" fillId="0" borderId="0" xfId="2" applyBorder="1" applyAlignment="1"/>
    <xf numFmtId="0" fontId="4" fillId="0" borderId="11" xfId="2" applyBorder="1" applyAlignment="1"/>
    <xf numFmtId="0" fontId="4" fillId="0" borderId="12" xfId="2" applyBorder="1" applyAlignment="1"/>
    <xf numFmtId="0" fontId="4" fillId="0" borderId="13" xfId="2" applyBorder="1" applyAlignment="1"/>
    <xf numFmtId="0" fontId="2" fillId="0" borderId="7" xfId="1" applyFont="1" applyBorder="1"/>
    <xf numFmtId="0" fontId="2" fillId="0" borderId="0" xfId="1" applyFont="1" applyBorder="1" applyAlignment="1">
      <alignment horizontal="center"/>
    </xf>
    <xf numFmtId="0" fontId="2" fillId="0" borderId="16" xfId="1" applyFont="1" applyBorder="1"/>
    <xf numFmtId="0" fontId="2" fillId="0" borderId="17" xfId="1" applyFont="1" applyBorder="1"/>
    <xf numFmtId="2" fontId="2" fillId="0" borderId="0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0" fontId="2" fillId="0" borderId="18" xfId="1" applyFont="1" applyBorder="1"/>
    <xf numFmtId="2" fontId="2" fillId="0" borderId="7" xfId="1" applyNumberFormat="1" applyFont="1" applyBorder="1" applyAlignment="1">
      <alignment horizontal="center"/>
    </xf>
    <xf numFmtId="2" fontId="2" fillId="0" borderId="19" xfId="1" applyNumberFormat="1" applyFont="1" applyBorder="1" applyAlignment="1">
      <alignment horizontal="center"/>
    </xf>
    <xf numFmtId="0" fontId="2" fillId="0" borderId="19" xfId="1" applyFont="1" applyBorder="1"/>
    <xf numFmtId="2" fontId="2" fillId="0" borderId="15" xfId="2" applyNumberFormat="1" applyFont="1" applyBorder="1" applyAlignment="1">
      <alignment horizontal="center" wrapText="1"/>
    </xf>
    <xf numFmtId="2" fontId="2" fillId="0" borderId="7" xfId="2" applyNumberFormat="1" applyFont="1" applyBorder="1" applyAlignment="1">
      <alignment horizontal="center" wrapText="1"/>
    </xf>
    <xf numFmtId="2" fontId="2" fillId="0" borderId="5" xfId="2" applyNumberFormat="1" applyFont="1" applyBorder="1" applyAlignment="1">
      <alignment horizontal="right" wrapText="1"/>
    </xf>
    <xf numFmtId="2" fontId="2" fillId="0" borderId="11" xfId="2" applyNumberFormat="1" applyFont="1" applyBorder="1" applyAlignment="1">
      <alignment horizontal="right" wrapText="1"/>
    </xf>
    <xf numFmtId="2" fontId="2" fillId="0" borderId="15" xfId="2" applyNumberFormat="1" applyFont="1" applyBorder="1" applyAlignment="1">
      <alignment horizontal="right" vertical="center" wrapText="1"/>
    </xf>
    <xf numFmtId="2" fontId="2" fillId="0" borderId="2" xfId="2" applyNumberFormat="1" applyFont="1" applyBorder="1" applyAlignment="1">
      <alignment horizontal="center" wrapText="1"/>
    </xf>
    <xf numFmtId="2" fontId="2" fillId="0" borderId="2" xfId="2" applyNumberFormat="1" applyFont="1" applyBorder="1" applyAlignment="1">
      <alignment horizontal="center" wrapText="1"/>
    </xf>
    <xf numFmtId="2" fontId="2" fillId="0" borderId="3" xfId="2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right" vertical="center" wrapText="1"/>
    </xf>
    <xf numFmtId="2" fontId="2" fillId="0" borderId="16" xfId="1" applyNumberFormat="1" applyFont="1" applyBorder="1"/>
    <xf numFmtId="2" fontId="2" fillId="0" borderId="16" xfId="1" applyNumberFormat="1" applyFont="1" applyBorder="1" applyAlignment="1"/>
    <xf numFmtId="0" fontId="2" fillId="0" borderId="16" xfId="1" applyFont="1" applyBorder="1" applyAlignment="1">
      <alignment horizontal="right"/>
    </xf>
    <xf numFmtId="1" fontId="2" fillId="0" borderId="16" xfId="1" applyNumberFormat="1" applyFont="1" applyBorder="1"/>
    <xf numFmtId="49" fontId="2" fillId="0" borderId="16" xfId="1" applyNumberFormat="1" applyFont="1" applyBorder="1"/>
    <xf numFmtId="164" fontId="2" fillId="0" borderId="2" xfId="1" applyNumberFormat="1" applyFont="1" applyBorder="1" applyAlignment="1">
      <alignment horizontal="center" wrapText="1"/>
    </xf>
    <xf numFmtId="0" fontId="5" fillId="0" borderId="0" xfId="1" applyFont="1"/>
    <xf numFmtId="164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164" fontId="5" fillId="0" borderId="15" xfId="1" applyNumberFormat="1" applyFont="1" applyBorder="1" applyAlignment="1">
      <alignment horizontal="left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</cellXfs>
  <cellStyles count="3">
    <cellStyle name="Normalny" xfId="0" builtinId="0"/>
    <cellStyle name="Normalny 2" xfId="2" xr:uid="{6DF17834-B722-4DEC-8FEF-119245109FFC}"/>
    <cellStyle name="Normalny_zal_Szczecin" xfId="1" xr:uid="{C2024C32-F32B-4EA4-BC73-51660A41CC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CBED4-EEE1-4A99-ABC5-59CF29298D2E}">
  <sheetPr>
    <pageSetUpPr fitToPage="1"/>
  </sheetPr>
  <dimension ref="A1:R70"/>
  <sheetViews>
    <sheetView tabSelected="1" view="pageLayout" topLeftCell="A58" zoomScaleNormal="100" workbookViewId="0">
      <selection activeCell="M15" sqref="M15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6.5703125" style="1" customWidth="1"/>
    <col min="12" max="12" width="12.570312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7" ht="29.25" customHeight="1" x14ac:dyDescent="0.2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1.25" customHeight="1" x14ac:dyDescent="0.2">
      <c r="A2" s="84" t="s">
        <v>46</v>
      </c>
      <c r="B2" s="84" t="s">
        <v>45</v>
      </c>
      <c r="C2" s="83" t="s">
        <v>44</v>
      </c>
      <c r="D2" s="83" t="s">
        <v>43</v>
      </c>
      <c r="E2" s="83" t="s">
        <v>42</v>
      </c>
      <c r="F2" s="84" t="s">
        <v>41</v>
      </c>
      <c r="G2" s="84"/>
      <c r="H2" s="84" t="s">
        <v>40</v>
      </c>
      <c r="I2" s="84"/>
      <c r="J2" s="84"/>
      <c r="K2" s="84"/>
      <c r="L2" s="84"/>
      <c r="M2" s="84"/>
      <c r="N2" s="84"/>
      <c r="O2" s="84"/>
      <c r="P2" s="84"/>
      <c r="Q2" s="84"/>
    </row>
    <row r="3" spans="1:17" ht="11.25" customHeight="1" x14ac:dyDescent="0.2">
      <c r="A3" s="84"/>
      <c r="B3" s="84"/>
      <c r="C3" s="83"/>
      <c r="D3" s="83"/>
      <c r="E3" s="83"/>
      <c r="F3" s="83" t="s">
        <v>39</v>
      </c>
      <c r="G3" s="83" t="s">
        <v>38</v>
      </c>
      <c r="H3" s="84" t="s">
        <v>37</v>
      </c>
      <c r="I3" s="84"/>
      <c r="J3" s="84"/>
      <c r="K3" s="84"/>
      <c r="L3" s="84"/>
      <c r="M3" s="84"/>
      <c r="N3" s="84"/>
      <c r="O3" s="84"/>
      <c r="P3" s="84"/>
      <c r="Q3" s="84"/>
    </row>
    <row r="4" spans="1:17" ht="11.25" customHeight="1" x14ac:dyDescent="0.2">
      <c r="A4" s="84"/>
      <c r="B4" s="84"/>
      <c r="C4" s="83"/>
      <c r="D4" s="83"/>
      <c r="E4" s="83"/>
      <c r="F4" s="83"/>
      <c r="G4" s="83"/>
      <c r="H4" s="83" t="s">
        <v>36</v>
      </c>
      <c r="I4" s="84" t="s">
        <v>35</v>
      </c>
      <c r="J4" s="84"/>
      <c r="K4" s="84"/>
      <c r="L4" s="84"/>
      <c r="M4" s="84"/>
      <c r="N4" s="84"/>
      <c r="O4" s="84"/>
      <c r="P4" s="84"/>
      <c r="Q4" s="84"/>
    </row>
    <row r="5" spans="1:17" ht="14.25" customHeight="1" x14ac:dyDescent="0.2">
      <c r="A5" s="84"/>
      <c r="B5" s="84"/>
      <c r="C5" s="83"/>
      <c r="D5" s="83"/>
      <c r="E5" s="83"/>
      <c r="F5" s="83"/>
      <c r="G5" s="83"/>
      <c r="H5" s="83"/>
      <c r="I5" s="84" t="s">
        <v>34</v>
      </c>
      <c r="J5" s="84"/>
      <c r="K5" s="84"/>
      <c r="L5" s="84"/>
      <c r="M5" s="84" t="s">
        <v>33</v>
      </c>
      <c r="N5" s="84"/>
      <c r="O5" s="84"/>
      <c r="P5" s="84"/>
      <c r="Q5" s="84"/>
    </row>
    <row r="6" spans="1:17" ht="12.75" customHeight="1" x14ac:dyDescent="0.2">
      <c r="A6" s="84"/>
      <c r="B6" s="84"/>
      <c r="C6" s="83"/>
      <c r="D6" s="83"/>
      <c r="E6" s="83"/>
      <c r="F6" s="83"/>
      <c r="G6" s="83"/>
      <c r="H6" s="83"/>
      <c r="I6" s="83" t="s">
        <v>32</v>
      </c>
      <c r="J6" s="84" t="s">
        <v>30</v>
      </c>
      <c r="K6" s="84"/>
      <c r="L6" s="84"/>
      <c r="M6" s="83" t="s">
        <v>31</v>
      </c>
      <c r="N6" s="83" t="s">
        <v>30</v>
      </c>
      <c r="O6" s="83"/>
      <c r="P6" s="83"/>
      <c r="Q6" s="83"/>
    </row>
    <row r="7" spans="1:17" ht="48" customHeight="1" x14ac:dyDescent="0.2">
      <c r="A7" s="84"/>
      <c r="B7" s="84"/>
      <c r="C7" s="83"/>
      <c r="D7" s="83"/>
      <c r="E7" s="83"/>
      <c r="F7" s="83"/>
      <c r="G7" s="83"/>
      <c r="H7" s="83"/>
      <c r="I7" s="83"/>
      <c r="J7" s="82" t="s">
        <v>28</v>
      </c>
      <c r="K7" s="82" t="s">
        <v>27</v>
      </c>
      <c r="L7" s="82" t="s">
        <v>29</v>
      </c>
      <c r="M7" s="83"/>
      <c r="N7" s="83" t="s">
        <v>28</v>
      </c>
      <c r="O7" s="83"/>
      <c r="P7" s="82" t="s">
        <v>27</v>
      </c>
      <c r="Q7" s="82" t="s">
        <v>26</v>
      </c>
    </row>
    <row r="8" spans="1:17" ht="7.5" customHeight="1" x14ac:dyDescent="0.2">
      <c r="A8" s="81">
        <v>1</v>
      </c>
      <c r="B8" s="81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79">
        <v>12</v>
      </c>
      <c r="M8" s="79">
        <v>13</v>
      </c>
      <c r="N8" s="80">
        <v>14</v>
      </c>
      <c r="O8" s="80"/>
      <c r="P8" s="79">
        <v>15</v>
      </c>
      <c r="Q8" s="79">
        <v>16</v>
      </c>
    </row>
    <row r="9" spans="1:17" s="73" customFormat="1" ht="21" customHeight="1" x14ac:dyDescent="0.2">
      <c r="A9" s="78" t="s">
        <v>25</v>
      </c>
      <c r="B9" s="77" t="s">
        <v>24</v>
      </c>
      <c r="C9" s="75" t="s">
        <v>0</v>
      </c>
      <c r="D9" s="75"/>
      <c r="E9" s="76">
        <v>4691762.1500000004</v>
      </c>
      <c r="F9" s="76">
        <v>1683520.09</v>
      </c>
      <c r="G9" s="74">
        <v>3008242.06</v>
      </c>
      <c r="H9" s="74">
        <v>1929381</v>
      </c>
      <c r="I9" s="74">
        <v>497940.09</v>
      </c>
      <c r="J9" s="74"/>
      <c r="K9" s="74"/>
      <c r="L9" s="74">
        <v>497940.09</v>
      </c>
      <c r="M9" s="74">
        <v>1431440.91</v>
      </c>
      <c r="N9" s="75">
        <v>555581</v>
      </c>
      <c r="O9" s="75"/>
      <c r="P9" s="74"/>
      <c r="Q9" s="74">
        <v>875859.91</v>
      </c>
    </row>
    <row r="10" spans="1:17" ht="12.95" customHeight="1" x14ac:dyDescent="0.2">
      <c r="A10" s="30">
        <v>1</v>
      </c>
      <c r="B10" s="50" t="s">
        <v>14</v>
      </c>
      <c r="C10" s="72" t="s">
        <v>23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x14ac:dyDescent="0.2">
      <c r="A11" s="30"/>
      <c r="B11" s="50" t="s">
        <v>13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x14ac:dyDescent="0.2">
      <c r="A12" s="30"/>
      <c r="B12" s="50" t="s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x14ac:dyDescent="0.2">
      <c r="A13" s="30"/>
      <c r="B13" s="50" t="s">
        <v>21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x14ac:dyDescent="0.2">
      <c r="A14" s="30"/>
      <c r="B14" s="49" t="s">
        <v>19</v>
      </c>
      <c r="C14" s="71" t="s">
        <v>22</v>
      </c>
      <c r="D14" s="70">
        <v>1010</v>
      </c>
      <c r="E14" s="67">
        <v>1600000</v>
      </c>
      <c r="F14" s="67">
        <v>800000</v>
      </c>
      <c r="G14" s="67">
        <v>800000</v>
      </c>
      <c r="H14" s="67">
        <v>5000</v>
      </c>
      <c r="I14" s="67">
        <v>5000</v>
      </c>
      <c r="J14" s="67"/>
      <c r="K14" s="67"/>
      <c r="L14" s="67">
        <v>5000</v>
      </c>
      <c r="M14" s="67"/>
      <c r="N14" s="68"/>
      <c r="O14" s="68"/>
      <c r="P14" s="67"/>
      <c r="Q14" s="67"/>
    </row>
    <row r="15" spans="1:17" x14ac:dyDescent="0.2">
      <c r="A15" s="30"/>
      <c r="B15" s="49" t="s">
        <v>18</v>
      </c>
      <c r="C15" s="55"/>
      <c r="D15" s="62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8"/>
      <c r="P15" s="67"/>
      <c r="Q15" s="67"/>
    </row>
    <row r="16" spans="1:17" x14ac:dyDescent="0.2">
      <c r="A16" s="30"/>
      <c r="B16" s="69" t="s">
        <v>10</v>
      </c>
      <c r="C16" s="55"/>
      <c r="D16" s="62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8"/>
      <c r="P16" s="67"/>
      <c r="Q16" s="67"/>
    </row>
    <row r="17" spans="1:18" x14ac:dyDescent="0.2">
      <c r="A17" s="30"/>
      <c r="B17" s="49">
        <v>2016</v>
      </c>
      <c r="C17" s="55"/>
      <c r="D17" s="62"/>
      <c r="E17" s="66">
        <v>34000</v>
      </c>
      <c r="F17" s="62">
        <v>34000</v>
      </c>
      <c r="G17" s="62"/>
      <c r="H17" s="62"/>
      <c r="I17" s="62"/>
      <c r="J17" s="62"/>
      <c r="K17" s="65"/>
      <c r="L17" s="64"/>
      <c r="M17" s="62"/>
      <c r="N17" s="63"/>
      <c r="O17" s="63"/>
      <c r="P17" s="62"/>
      <c r="Q17" s="62"/>
    </row>
    <row r="18" spans="1:18" x14ac:dyDescent="0.2">
      <c r="A18" s="28"/>
      <c r="B18" s="56">
        <v>2017</v>
      </c>
      <c r="C18" s="55"/>
      <c r="D18" s="57"/>
      <c r="E18" s="61"/>
      <c r="F18" s="57"/>
      <c r="G18" s="57"/>
      <c r="H18" s="57"/>
      <c r="I18" s="57"/>
      <c r="J18" s="57"/>
      <c r="K18" s="60"/>
      <c r="L18" s="59"/>
      <c r="M18" s="57"/>
      <c r="N18" s="58"/>
      <c r="O18" s="58"/>
      <c r="P18" s="57"/>
      <c r="Q18" s="57"/>
    </row>
    <row r="19" spans="1:18" x14ac:dyDescent="0.2">
      <c r="A19" s="28"/>
      <c r="B19" s="56">
        <v>2018</v>
      </c>
      <c r="C19" s="55"/>
      <c r="D19" s="34"/>
      <c r="E19" s="34">
        <v>5000</v>
      </c>
      <c r="F19" s="34">
        <v>5000</v>
      </c>
      <c r="G19" s="34"/>
      <c r="H19" s="34">
        <v>5000</v>
      </c>
      <c r="I19" s="34">
        <v>5000</v>
      </c>
      <c r="J19" s="34"/>
      <c r="K19" s="34"/>
      <c r="L19" s="34">
        <v>5000</v>
      </c>
      <c r="M19" s="34"/>
      <c r="N19" s="54"/>
      <c r="O19" s="54"/>
      <c r="P19" s="34"/>
      <c r="Q19" s="34"/>
    </row>
    <row r="20" spans="1:18" x14ac:dyDescent="0.2">
      <c r="A20" s="28"/>
      <c r="B20" s="53">
        <v>2019</v>
      </c>
      <c r="C20" s="36"/>
      <c r="D20" s="51"/>
      <c r="E20" s="51">
        <v>1561000</v>
      </c>
      <c r="F20" s="51">
        <v>761000</v>
      </c>
      <c r="G20" s="51">
        <v>800000</v>
      </c>
      <c r="H20" s="51">
        <v>195000</v>
      </c>
      <c r="I20" s="51">
        <v>195000</v>
      </c>
      <c r="J20" s="51"/>
      <c r="K20" s="51"/>
      <c r="L20" s="51">
        <v>195000</v>
      </c>
      <c r="M20" s="51"/>
      <c r="N20" s="52"/>
      <c r="O20" s="52"/>
      <c r="P20" s="51"/>
      <c r="Q20" s="51"/>
    </row>
    <row r="21" spans="1:18" ht="11.25" customHeight="1" x14ac:dyDescent="0.2">
      <c r="A21" s="12">
        <v>3</v>
      </c>
      <c r="B21" s="50" t="s">
        <v>21</v>
      </c>
      <c r="C21" s="25" t="s">
        <v>20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5"/>
    </row>
    <row r="22" spans="1:18" ht="11.25" customHeight="1" x14ac:dyDescent="0.2">
      <c r="A22" s="28"/>
      <c r="B22" s="49" t="s">
        <v>19</v>
      </c>
      <c r="C22" s="4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2"/>
    </row>
    <row r="23" spans="1:18" ht="11.25" customHeight="1" x14ac:dyDescent="0.2">
      <c r="A23" s="28"/>
      <c r="B23" s="49" t="s">
        <v>18</v>
      </c>
      <c r="C23" s="44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2"/>
    </row>
    <row r="24" spans="1:18" ht="11.25" customHeight="1" x14ac:dyDescent="0.2">
      <c r="A24" s="28"/>
      <c r="B24" s="38"/>
      <c r="C24" s="4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9"/>
    </row>
    <row r="25" spans="1:18" x14ac:dyDescent="0.2">
      <c r="A25" s="28"/>
      <c r="B25" s="38"/>
      <c r="C25" s="37" t="s">
        <v>17</v>
      </c>
      <c r="D25" s="37" t="s">
        <v>16</v>
      </c>
      <c r="E25" s="34">
        <v>882944.05</v>
      </c>
      <c r="F25" s="34">
        <v>327363.05</v>
      </c>
      <c r="G25" s="34">
        <v>555581</v>
      </c>
      <c r="H25" s="34">
        <v>873144.05</v>
      </c>
      <c r="I25" s="34">
        <v>317563.05</v>
      </c>
      <c r="J25" s="34"/>
      <c r="K25" s="34"/>
      <c r="L25" s="34">
        <v>317563.05</v>
      </c>
      <c r="M25" s="34">
        <v>555581</v>
      </c>
      <c r="N25" s="36">
        <v>555581</v>
      </c>
      <c r="O25" s="31"/>
      <c r="P25" s="34"/>
      <c r="Q25" s="34"/>
    </row>
    <row r="26" spans="1:18" x14ac:dyDescent="0.2">
      <c r="A26" s="28"/>
      <c r="B26" s="38" t="s">
        <v>10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2"/>
      <c r="P26" s="34"/>
      <c r="Q26" s="34"/>
    </row>
    <row r="27" spans="1:18" x14ac:dyDescent="0.2">
      <c r="A27" s="28"/>
      <c r="B27" s="38">
        <v>2016</v>
      </c>
      <c r="C27" s="34"/>
      <c r="D27" s="34"/>
      <c r="E27" s="34">
        <v>9800</v>
      </c>
      <c r="F27" s="34">
        <v>9800</v>
      </c>
      <c r="G27" s="34"/>
      <c r="H27" s="34"/>
      <c r="I27" s="34"/>
      <c r="J27" s="34"/>
      <c r="K27" s="34"/>
      <c r="L27" s="34"/>
      <c r="M27" s="34"/>
      <c r="N27" s="35"/>
      <c r="O27" s="32"/>
      <c r="P27" s="34"/>
      <c r="Q27" s="34"/>
    </row>
    <row r="28" spans="1:18" x14ac:dyDescent="0.2">
      <c r="A28" s="28"/>
      <c r="B28" s="38">
        <v>2017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2"/>
      <c r="P28" s="34"/>
      <c r="Q28" s="34"/>
    </row>
    <row r="29" spans="1:18" x14ac:dyDescent="0.2">
      <c r="A29" s="48"/>
      <c r="B29" s="13">
        <v>2018</v>
      </c>
      <c r="C29" s="34"/>
      <c r="D29" s="34"/>
      <c r="E29" s="34">
        <v>873144.05</v>
      </c>
      <c r="F29" s="34">
        <v>317563.05</v>
      </c>
      <c r="G29" s="34">
        <v>555581</v>
      </c>
      <c r="H29" s="34">
        <v>873144.05</v>
      </c>
      <c r="I29" s="34">
        <v>317563.05</v>
      </c>
      <c r="J29" s="34"/>
      <c r="K29" s="34"/>
      <c r="L29" s="34">
        <v>317563.05</v>
      </c>
      <c r="M29" s="34">
        <v>555581</v>
      </c>
      <c r="N29" s="35">
        <v>555581</v>
      </c>
      <c r="O29" s="32"/>
      <c r="P29" s="34"/>
      <c r="Q29" s="34"/>
    </row>
    <row r="30" spans="1:18" ht="11.25" customHeight="1" x14ac:dyDescent="0.2">
      <c r="A30" s="12">
        <v>4</v>
      </c>
      <c r="B30" s="47"/>
      <c r="C30" s="25" t="s">
        <v>15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5"/>
    </row>
    <row r="31" spans="1:18" ht="11.25" customHeight="1" x14ac:dyDescent="0.2">
      <c r="A31" s="28"/>
      <c r="B31" s="38" t="s">
        <v>14</v>
      </c>
      <c r="C31" s="4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2"/>
    </row>
    <row r="32" spans="1:18" ht="11.25" customHeight="1" x14ac:dyDescent="0.2">
      <c r="A32" s="28"/>
      <c r="B32" s="38" t="s">
        <v>13</v>
      </c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2"/>
    </row>
    <row r="33" spans="1:18" ht="11.25" customHeight="1" x14ac:dyDescent="0.2">
      <c r="A33" s="28"/>
      <c r="B33" s="38" t="s">
        <v>12</v>
      </c>
      <c r="C33" s="41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9"/>
    </row>
    <row r="34" spans="1:18" x14ac:dyDescent="0.2">
      <c r="A34" s="28"/>
      <c r="B34" s="38"/>
      <c r="C34" s="37" t="s">
        <v>11</v>
      </c>
      <c r="D34" s="37"/>
      <c r="E34" s="34">
        <v>260000</v>
      </c>
      <c r="F34" s="34">
        <v>80000</v>
      </c>
      <c r="G34" s="34">
        <v>180000</v>
      </c>
      <c r="H34" s="34">
        <v>8000</v>
      </c>
      <c r="I34" s="34">
        <v>8000</v>
      </c>
      <c r="J34" s="34"/>
      <c r="K34" s="34"/>
      <c r="L34" s="34">
        <v>8000</v>
      </c>
      <c r="M34" s="34"/>
      <c r="N34" s="36"/>
      <c r="O34" s="31"/>
      <c r="P34" s="34"/>
      <c r="Q34" s="34"/>
    </row>
    <row r="35" spans="1:18" x14ac:dyDescent="0.2">
      <c r="A35" s="28"/>
      <c r="B35" s="38" t="s">
        <v>10</v>
      </c>
      <c r="C35" s="34"/>
      <c r="D35" s="37">
        <v>92109</v>
      </c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2"/>
      <c r="P35" s="34"/>
      <c r="Q35" s="34"/>
    </row>
    <row r="36" spans="1:18" x14ac:dyDescent="0.2">
      <c r="A36" s="28"/>
      <c r="B36" s="38">
        <v>2017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2"/>
      <c r="P36" s="34"/>
      <c r="Q36" s="34"/>
    </row>
    <row r="37" spans="1:18" x14ac:dyDescent="0.2">
      <c r="A37" s="28"/>
      <c r="B37" s="38">
        <v>2018</v>
      </c>
      <c r="C37" s="34"/>
      <c r="D37" s="34"/>
      <c r="E37" s="34">
        <v>8000</v>
      </c>
      <c r="F37" s="34">
        <v>8000</v>
      </c>
      <c r="G37" s="34"/>
      <c r="H37" s="34">
        <v>8000</v>
      </c>
      <c r="I37" s="34">
        <v>8000</v>
      </c>
      <c r="J37" s="34"/>
      <c r="K37" s="34"/>
      <c r="L37" s="34">
        <v>8000</v>
      </c>
      <c r="M37" s="34"/>
      <c r="N37" s="35"/>
      <c r="O37" s="32"/>
      <c r="P37" s="34"/>
      <c r="Q37" s="34"/>
    </row>
    <row r="38" spans="1:18" x14ac:dyDescent="0.2">
      <c r="A38" s="28"/>
      <c r="B38" s="38">
        <v>2019</v>
      </c>
      <c r="C38" s="34"/>
      <c r="D38" s="34"/>
      <c r="E38" s="34">
        <v>2520000</v>
      </c>
      <c r="F38" s="34">
        <v>72000</v>
      </c>
      <c r="G38" s="34">
        <v>180000</v>
      </c>
      <c r="H38" s="34"/>
      <c r="I38" s="34"/>
      <c r="J38" s="34"/>
      <c r="K38" s="34"/>
      <c r="L38" s="34"/>
      <c r="M38" s="34"/>
      <c r="N38" s="35"/>
      <c r="O38" s="32"/>
      <c r="P38" s="34"/>
      <c r="Q38" s="34"/>
    </row>
    <row r="39" spans="1:18" x14ac:dyDescent="0.2">
      <c r="A39" s="33">
        <v>5</v>
      </c>
      <c r="B39" s="26" t="str">
        <f>B31</f>
        <v>Program:</v>
      </c>
      <c r="C39" s="25" t="s">
        <v>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/>
      <c r="P39" s="16"/>
      <c r="Q39" s="8"/>
    </row>
    <row r="40" spans="1:18" x14ac:dyDescent="0.2">
      <c r="A40" s="28"/>
      <c r="B40" s="13" t="str">
        <f>B32</f>
        <v>Priorytet:</v>
      </c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0"/>
      <c r="P40" s="34"/>
      <c r="Q40" s="8"/>
    </row>
    <row r="41" spans="1:18" x14ac:dyDescent="0.2">
      <c r="A41" s="28"/>
      <c r="B41" s="13" t="str">
        <f>B33</f>
        <v>Działanie:</v>
      </c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7"/>
      <c r="P41" s="34"/>
      <c r="Q41" s="8"/>
    </row>
    <row r="42" spans="1:18" x14ac:dyDescent="0.2">
      <c r="A42" s="28"/>
      <c r="B42" s="13">
        <f>B34</f>
        <v>0</v>
      </c>
      <c r="C42" s="37">
        <v>600</v>
      </c>
      <c r="D42" s="37">
        <v>60016</v>
      </c>
      <c r="E42" s="34">
        <v>550000</v>
      </c>
      <c r="F42" s="34">
        <v>275000</v>
      </c>
      <c r="G42" s="34">
        <v>275000</v>
      </c>
      <c r="H42" s="34">
        <v>5000</v>
      </c>
      <c r="I42" s="34">
        <v>5000</v>
      </c>
      <c r="J42" s="34"/>
      <c r="K42" s="34"/>
      <c r="L42" s="34">
        <v>5000</v>
      </c>
      <c r="M42" s="34"/>
      <c r="N42" s="36"/>
      <c r="O42" s="31"/>
      <c r="P42" s="34"/>
      <c r="Q42" s="8"/>
    </row>
    <row r="43" spans="1:18" x14ac:dyDescent="0.2">
      <c r="A43" s="28"/>
      <c r="B43" s="13" t="str">
        <f>B35</f>
        <v>do 2015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2"/>
      <c r="P43" s="34"/>
      <c r="Q43" s="8"/>
    </row>
    <row r="44" spans="1:18" ht="10.5" customHeight="1" x14ac:dyDescent="0.2">
      <c r="A44" s="28"/>
      <c r="B44" s="13">
        <v>2018</v>
      </c>
      <c r="C44" s="34"/>
      <c r="D44" s="34"/>
      <c r="E44" s="34">
        <v>200000</v>
      </c>
      <c r="F44" s="34">
        <v>5000</v>
      </c>
      <c r="G44" s="34"/>
      <c r="H44" s="34">
        <v>5000</v>
      </c>
      <c r="I44" s="34">
        <v>5000</v>
      </c>
      <c r="J44" s="34"/>
      <c r="K44" s="34"/>
      <c r="L44" s="34">
        <v>5000</v>
      </c>
      <c r="M44" s="34"/>
      <c r="N44" s="35"/>
      <c r="O44" s="32"/>
      <c r="P44" s="34"/>
      <c r="Q44" s="8"/>
    </row>
    <row r="45" spans="1:18" x14ac:dyDescent="0.2">
      <c r="A45" s="28"/>
      <c r="B45" s="13">
        <v>2019</v>
      </c>
      <c r="C45" s="34"/>
      <c r="D45" s="34"/>
      <c r="E45" s="34">
        <v>350000</v>
      </c>
      <c r="F45" s="34">
        <v>270000</v>
      </c>
      <c r="G45" s="34">
        <v>275000</v>
      </c>
      <c r="H45" s="34"/>
      <c r="I45" s="34"/>
      <c r="J45" s="34"/>
      <c r="K45" s="34"/>
      <c r="L45" s="34"/>
      <c r="M45" s="34"/>
      <c r="N45" s="35"/>
      <c r="O45" s="32"/>
      <c r="P45" s="34"/>
      <c r="Q45" s="8"/>
    </row>
    <row r="46" spans="1:18" x14ac:dyDescent="0.2">
      <c r="A46" s="33">
        <v>6</v>
      </c>
      <c r="B46" s="26"/>
      <c r="C46" s="25" t="s">
        <v>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3"/>
      <c r="Q46" s="8"/>
    </row>
    <row r="47" spans="1:18" x14ac:dyDescent="0.2">
      <c r="A47" s="28"/>
      <c r="B47" s="13" t="str">
        <f>B40</f>
        <v>Priorytet:</v>
      </c>
      <c r="C47" s="2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0"/>
      <c r="Q47" s="8"/>
    </row>
    <row r="48" spans="1:18" x14ac:dyDescent="0.2">
      <c r="A48" s="28"/>
      <c r="B48" s="13" t="str">
        <f>B41</f>
        <v>Działanie:</v>
      </c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7"/>
      <c r="Q48" s="8"/>
    </row>
    <row r="49" spans="1:17" x14ac:dyDescent="0.2">
      <c r="A49" s="28"/>
      <c r="B49" s="13">
        <f>B42</f>
        <v>0</v>
      </c>
      <c r="C49" s="34">
        <v>630</v>
      </c>
      <c r="D49" s="34"/>
      <c r="E49" s="34">
        <v>130000</v>
      </c>
      <c r="F49" s="34">
        <v>30000</v>
      </c>
      <c r="G49" s="34">
        <v>100000</v>
      </c>
      <c r="H49" s="34">
        <v>5000</v>
      </c>
      <c r="I49" s="34">
        <v>5000</v>
      </c>
      <c r="J49" s="34"/>
      <c r="K49" s="34"/>
      <c r="L49" s="34">
        <v>5000</v>
      </c>
      <c r="M49" s="34"/>
      <c r="N49" s="36"/>
      <c r="O49" s="31"/>
      <c r="P49" s="34"/>
      <c r="Q49" s="8"/>
    </row>
    <row r="50" spans="1:17" x14ac:dyDescent="0.2">
      <c r="A50" s="28"/>
      <c r="B50" s="13" t="str">
        <f>B43</f>
        <v>do 2015</v>
      </c>
      <c r="C50" s="34"/>
      <c r="D50" s="34">
        <v>63095</v>
      </c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32"/>
      <c r="P50" s="34"/>
      <c r="Q50" s="8"/>
    </row>
    <row r="51" spans="1:17" x14ac:dyDescent="0.2">
      <c r="A51" s="28"/>
      <c r="B51" s="13">
        <v>2018</v>
      </c>
      <c r="C51" s="34"/>
      <c r="D51" s="34"/>
      <c r="E51" s="34">
        <v>5000</v>
      </c>
      <c r="F51" s="34">
        <v>5000</v>
      </c>
      <c r="G51" s="34"/>
      <c r="H51" s="34">
        <v>5000</v>
      </c>
      <c r="I51" s="34">
        <v>5000</v>
      </c>
      <c r="J51" s="34"/>
      <c r="K51" s="34"/>
      <c r="L51" s="34">
        <v>5000</v>
      </c>
      <c r="M51" s="34"/>
      <c r="N51" s="35"/>
      <c r="O51" s="32"/>
      <c r="P51" s="34"/>
      <c r="Q51" s="8"/>
    </row>
    <row r="52" spans="1:17" x14ac:dyDescent="0.2">
      <c r="A52" s="28"/>
      <c r="B52" s="13">
        <v>2019</v>
      </c>
      <c r="C52" s="34"/>
      <c r="D52" s="34"/>
      <c r="E52" s="34">
        <v>125000</v>
      </c>
      <c r="F52" s="34">
        <v>25000</v>
      </c>
      <c r="G52" s="34">
        <v>100000</v>
      </c>
      <c r="H52" s="34"/>
      <c r="I52" s="34"/>
      <c r="J52" s="34"/>
      <c r="K52" s="34"/>
      <c r="L52" s="34"/>
      <c r="M52" s="34"/>
      <c r="N52" s="35"/>
      <c r="O52" s="32"/>
      <c r="P52" s="34"/>
      <c r="Q52" s="16"/>
    </row>
    <row r="53" spans="1:17" ht="11.25" customHeight="1" x14ac:dyDescent="0.2">
      <c r="A53" s="33"/>
      <c r="B53" s="26"/>
      <c r="C53" s="25" t="s">
        <v>7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/>
      <c r="P53" s="32"/>
      <c r="Q53" s="8"/>
    </row>
    <row r="54" spans="1:17" ht="11.25" customHeight="1" x14ac:dyDescent="0.2">
      <c r="A54" s="28"/>
      <c r="B54" s="13" t="str">
        <f>B47</f>
        <v>Priorytet:</v>
      </c>
      <c r="C54" s="2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0"/>
      <c r="P54" s="31"/>
      <c r="Q54" s="8"/>
    </row>
    <row r="55" spans="1:17" ht="11.25" customHeight="1" x14ac:dyDescent="0.2">
      <c r="A55" s="30"/>
      <c r="B55" s="13" t="str">
        <f>B48</f>
        <v>Działanie:</v>
      </c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7"/>
      <c r="P55" s="29"/>
      <c r="Q55" s="8"/>
    </row>
    <row r="56" spans="1:17" x14ac:dyDescent="0.2">
      <c r="A56" s="28"/>
      <c r="B56" s="13" t="s">
        <v>6</v>
      </c>
      <c r="C56" s="14" t="s">
        <v>5</v>
      </c>
      <c r="D56" s="14">
        <v>85395</v>
      </c>
      <c r="E56" s="8">
        <v>418717.1</v>
      </c>
      <c r="F56" s="8">
        <v>41091.89</v>
      </c>
      <c r="G56" s="8">
        <v>377625.21</v>
      </c>
      <c r="H56" s="8">
        <v>183135.95</v>
      </c>
      <c r="I56" s="8">
        <v>27311.89</v>
      </c>
      <c r="J56" s="8"/>
      <c r="K56" s="8"/>
      <c r="L56" s="8">
        <v>27311.89</v>
      </c>
      <c r="M56" s="8">
        <v>155824.06</v>
      </c>
      <c r="N56" s="8"/>
      <c r="O56" s="8"/>
      <c r="P56" s="8"/>
      <c r="Q56" s="15">
        <v>155824.06</v>
      </c>
    </row>
    <row r="57" spans="1:17" x14ac:dyDescent="0.2">
      <c r="A57" s="28"/>
      <c r="B57" s="13">
        <v>2018</v>
      </c>
      <c r="C57" s="8"/>
      <c r="D57" s="8"/>
      <c r="E57" s="8">
        <v>183135.95</v>
      </c>
      <c r="F57" s="8">
        <v>27311.89</v>
      </c>
      <c r="G57" s="8">
        <v>155824.06</v>
      </c>
      <c r="H57" s="8">
        <v>183135.95</v>
      </c>
      <c r="I57" s="8">
        <v>27311.89</v>
      </c>
      <c r="J57" s="8"/>
      <c r="K57" s="8"/>
      <c r="L57" s="8">
        <v>27311.89</v>
      </c>
      <c r="M57" s="8">
        <v>155824.06</v>
      </c>
      <c r="N57" s="8"/>
      <c r="O57" s="8"/>
      <c r="P57" s="8"/>
      <c r="Q57" s="8">
        <v>155824.06</v>
      </c>
    </row>
    <row r="58" spans="1:17" x14ac:dyDescent="0.2">
      <c r="A58" s="28"/>
      <c r="B58" s="27">
        <v>2019</v>
      </c>
      <c r="C58" s="8"/>
      <c r="D58" s="8"/>
      <c r="E58" s="8">
        <v>201871.05</v>
      </c>
      <c r="F58" s="8">
        <v>11440</v>
      </c>
      <c r="G58" s="8">
        <v>190431.05</v>
      </c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28"/>
      <c r="B59" s="27">
        <v>2020</v>
      </c>
      <c r="C59" s="8"/>
      <c r="D59" s="8"/>
      <c r="E59" s="8">
        <v>33710.1</v>
      </c>
      <c r="F59" s="8">
        <v>2340</v>
      </c>
      <c r="G59" s="8">
        <v>31370.1</v>
      </c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2">
        <v>7</v>
      </c>
      <c r="B60" s="26">
        <f>B46</f>
        <v>0</v>
      </c>
      <c r="C60" s="25" t="s">
        <v>4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3"/>
      <c r="Q60" s="8"/>
    </row>
    <row r="61" spans="1:17" x14ac:dyDescent="0.2">
      <c r="A61" s="12"/>
      <c r="B61" s="13" t="str">
        <f>B47</f>
        <v>Priorytet:</v>
      </c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0"/>
      <c r="Q61" s="8"/>
    </row>
    <row r="62" spans="1:17" x14ac:dyDescent="0.2">
      <c r="A62" s="12"/>
      <c r="B62" s="13" t="str">
        <f>B48</f>
        <v>Działanie:</v>
      </c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7"/>
      <c r="Q62" s="16"/>
    </row>
    <row r="63" spans="1:17" x14ac:dyDescent="0.2">
      <c r="A63" s="12"/>
      <c r="B63" s="13">
        <f>B49</f>
        <v>0</v>
      </c>
      <c r="C63" s="14">
        <v>750</v>
      </c>
      <c r="D63" s="14"/>
      <c r="E63" s="8">
        <v>850101</v>
      </c>
      <c r="F63" s="8">
        <v>130065.15</v>
      </c>
      <c r="G63" s="8">
        <v>720035.85</v>
      </c>
      <c r="H63" s="8">
        <v>850101</v>
      </c>
      <c r="I63" s="8">
        <v>130065.15</v>
      </c>
      <c r="J63" s="8"/>
      <c r="K63" s="8"/>
      <c r="L63" s="8">
        <v>130065.15</v>
      </c>
      <c r="M63" s="8">
        <v>720035.85</v>
      </c>
      <c r="N63" s="8"/>
      <c r="O63" s="8"/>
      <c r="P63" s="8"/>
      <c r="Q63" s="15">
        <v>720035.85</v>
      </c>
    </row>
    <row r="64" spans="1:17" x14ac:dyDescent="0.2">
      <c r="A64" s="12"/>
      <c r="B64" s="13">
        <v>2017</v>
      </c>
      <c r="C64" s="14"/>
      <c r="D64" s="14">
        <v>75023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2"/>
      <c r="B65" s="13">
        <v>2018</v>
      </c>
      <c r="C65" s="8"/>
      <c r="D65" s="8"/>
      <c r="E65" s="8">
        <v>850101</v>
      </c>
      <c r="F65" s="8">
        <v>130065.15</v>
      </c>
      <c r="G65" s="8">
        <v>720035.85</v>
      </c>
      <c r="H65" s="8">
        <v>895601</v>
      </c>
      <c r="I65" s="8">
        <v>130065.15</v>
      </c>
      <c r="J65" s="8"/>
      <c r="K65" s="8"/>
      <c r="L65" s="8">
        <v>130065.15</v>
      </c>
      <c r="M65" s="8">
        <v>720035.85</v>
      </c>
      <c r="N65" s="8"/>
      <c r="O65" s="8"/>
      <c r="P65" s="8"/>
      <c r="Q65" s="8">
        <v>720035.85</v>
      </c>
    </row>
    <row r="66" spans="1:17" x14ac:dyDescent="0.2">
      <c r="A66" s="12"/>
      <c r="B66" s="13">
        <v>2019</v>
      </c>
      <c r="C66" s="8"/>
      <c r="D66" s="8"/>
      <c r="E66" s="8"/>
      <c r="F66" s="8">
        <v>0</v>
      </c>
      <c r="G66" s="8"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2" t="s">
        <v>3</v>
      </c>
      <c r="B67" s="11" t="s">
        <v>2</v>
      </c>
      <c r="C67" s="8"/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10">
        <v>0</v>
      </c>
      <c r="O67" s="9"/>
      <c r="P67" s="8">
        <v>0</v>
      </c>
      <c r="Q67" s="8">
        <v>0</v>
      </c>
    </row>
    <row r="68" spans="1:17" s="3" customFormat="1" ht="15" customHeight="1" x14ac:dyDescent="0.2">
      <c r="A68" s="7" t="s">
        <v>1</v>
      </c>
      <c r="B68" s="7"/>
      <c r="C68" s="6" t="s">
        <v>0</v>
      </c>
      <c r="D68" s="6"/>
      <c r="E68" s="4">
        <v>4691762.1500000004</v>
      </c>
      <c r="F68" s="4">
        <v>1683520.09</v>
      </c>
      <c r="G68" s="4">
        <v>3008242.06</v>
      </c>
      <c r="H68" s="4">
        <v>1929381</v>
      </c>
      <c r="I68" s="4">
        <v>497940.09</v>
      </c>
      <c r="J68" s="4"/>
      <c r="K68" s="4"/>
      <c r="L68" s="4">
        <v>497940.09</v>
      </c>
      <c r="M68" s="4">
        <v>1431440.91</v>
      </c>
      <c r="N68" s="5">
        <v>555581</v>
      </c>
      <c r="O68" s="5"/>
      <c r="P68" s="4"/>
      <c r="Q68" s="4">
        <v>875859.91</v>
      </c>
    </row>
    <row r="69" spans="1:17" ht="18.75" customHeight="1" x14ac:dyDescent="0.2"/>
    <row r="70" spans="1:17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mergeCells count="41">
    <mergeCell ref="C68:D68"/>
    <mergeCell ref="C30:R33"/>
    <mergeCell ref="N68:O68"/>
    <mergeCell ref="A68:B68"/>
    <mergeCell ref="C60:P62"/>
    <mergeCell ref="C21:R24"/>
    <mergeCell ref="N19:O19"/>
    <mergeCell ref="C10:Q13"/>
    <mergeCell ref="C46:P48"/>
    <mergeCell ref="C39:O41"/>
    <mergeCell ref="A70:J70"/>
    <mergeCell ref="C15:C19"/>
    <mergeCell ref="N15:O15"/>
    <mergeCell ref="N16:O16"/>
    <mergeCell ref="K17:L17"/>
    <mergeCell ref="N17:O17"/>
    <mergeCell ref="N8:O8"/>
    <mergeCell ref="J6:L6"/>
    <mergeCell ref="C53:O55"/>
    <mergeCell ref="E2:E7"/>
    <mergeCell ref="I4:Q4"/>
    <mergeCell ref="F2:G2"/>
    <mergeCell ref="C9:D9"/>
    <mergeCell ref="N7:O7"/>
    <mergeCell ref="N14:O14"/>
    <mergeCell ref="F3:F7"/>
    <mergeCell ref="H2:Q2"/>
    <mergeCell ref="I6:I7"/>
    <mergeCell ref="N6:Q6"/>
    <mergeCell ref="M6:M7"/>
    <mergeCell ref="I5:L5"/>
    <mergeCell ref="N9:O9"/>
    <mergeCell ref="A1:Q1"/>
    <mergeCell ref="A2:A7"/>
    <mergeCell ref="B2:B7"/>
    <mergeCell ref="C2:C7"/>
    <mergeCell ref="D2:D7"/>
    <mergeCell ref="H3:Q3"/>
    <mergeCell ref="H4:H7"/>
    <mergeCell ref="M5:Q5"/>
    <mergeCell ref="G3:G7"/>
  </mergeCells>
  <pageMargins left="0.25" right="0.25" top="0.75" bottom="0.75" header="0.3" footer="0.3"/>
  <pageSetup paperSize="9" scale="73" firstPageNumber="0" fitToHeight="0" orientation="landscape" r:id="rId1"/>
  <headerFooter alignWithMargins="0">
    <oddHeader>&amp;R&amp;9Załącznik nr 6 
do Uchwały Rady Gminy Nr LV/291/18 z dnia 28 września  2018r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4 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2018-10-02T09:18:19Z</dcterms:created>
  <dcterms:modified xsi:type="dcterms:W3CDTF">2018-10-02T09:18:50Z</dcterms:modified>
</cp:coreProperties>
</file>