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cko\Desktop\04.2019\VII-48-2019\"/>
    </mc:Choice>
  </mc:AlternateContent>
  <xr:revisionPtr revIDLastSave="0" documentId="8_{CB4D667F-66A4-4C61-9BE6-8477AD0AA52E}" xr6:coauthVersionLast="43" xr6:coauthVersionMax="43" xr10:uidLastSave="{00000000-0000-0000-0000-000000000000}"/>
  <bookViews>
    <workbookView xWindow="-120" yWindow="-120" windowWidth="29040" windowHeight="15840" xr2:uid="{A8824720-B8CA-4597-B211-7BA25E403D44}"/>
  </bookViews>
  <sheets>
    <sheet name="4 " sheetId="2" r:id="rId1"/>
  </sheets>
  <definedNames>
    <definedName name="_xlnm.Print_Area" localSheetId="0">'4 '!$A$1:$Q$69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8" i="2" l="1"/>
  <c r="B39" i="2"/>
  <c r="B40" i="2"/>
  <c r="B41" i="2"/>
  <c r="B42" i="2"/>
  <c r="B46" i="2"/>
  <c r="B47" i="2"/>
  <c r="B54" i="2" s="1"/>
  <c r="B48" i="2"/>
  <c r="B5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Skarbnik_PC</author>
  </authors>
  <commentList>
    <comment ref="A27" authorId="0" shapeId="0" xr:uid="{7003ADF5-7D5A-4F03-BAE6-EBF68987CB92}">
      <text>
        <r>
          <rPr>
            <b/>
            <sz val="8"/>
            <color indexed="81"/>
            <rFont val="Tahoma"/>
            <family val="2"/>
            <charset val="238"/>
          </rPr>
          <t>Skarbnik_PC: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<sst xmlns="http://schemas.openxmlformats.org/spreadsheetml/2006/main" count="71" uniqueCount="55">
  <si>
    <t>x</t>
  </si>
  <si>
    <t>Ogółem (1+2)</t>
  </si>
  <si>
    <t>Wydatki bieżące</t>
  </si>
  <si>
    <t>II</t>
  </si>
  <si>
    <t>2019 rok</t>
  </si>
  <si>
    <t xml:space="preserve">Razem </t>
  </si>
  <si>
    <t>Działanie:</t>
  </si>
  <si>
    <t>Klub Integracji społecznej drogą do wysokiej jakości usług w Gminie Srokowo</t>
  </si>
  <si>
    <t>Priorytet:</t>
  </si>
  <si>
    <t>853</t>
  </si>
  <si>
    <t>Aktywizacja Społeczno-zawodowa w Gminie Srokowo</t>
  </si>
  <si>
    <t xml:space="preserve">„Zagospodarowanie centrum Srokowa” Program „ PO RYBY  poprzez LGR  Węgorzewo 
</t>
  </si>
  <si>
    <t>92695</t>
  </si>
  <si>
    <t>926</t>
  </si>
  <si>
    <t xml:space="preserve">„Miejsca aktywnej rekreacji  na terenie gminy Srokowo   ze  środków „ PO RYBY  poprzez LGR  Węgorzewo </t>
  </si>
  <si>
    <t xml:space="preserve">Wydatki bieżące  </t>
  </si>
  <si>
    <t>do 2018</t>
  </si>
  <si>
    <t>921</t>
  </si>
  <si>
    <t>Program:</t>
  </si>
  <si>
    <t>Termomodernizacja obiektów użyteczności publicznej : Wymiana okien w GOK (PROW lub PO Rybactwo i Morze )</t>
  </si>
  <si>
    <t xml:space="preserve">1 194 554 </t>
  </si>
  <si>
    <t>60016</t>
  </si>
  <si>
    <t>600</t>
  </si>
  <si>
    <t>z tego: .</t>
  </si>
  <si>
    <t>Razem wydatki:</t>
  </si>
  <si>
    <t xml:space="preserve">Program Polska Rosja Poprawa dostępności komunikacyjnej na obszarze  transgranicznym  Prawdińska i Gminy Srokowo
Przebudowa ul Młynarskiej i Parkowej w  Srokowie   opracowanie 6 dokumentacji technicznych na wykonanie przebudowy dróg gminnych </t>
  </si>
  <si>
    <t>Nazwa projektu:</t>
  </si>
  <si>
    <t xml:space="preserve">2 214 631, 90 </t>
  </si>
  <si>
    <t>01010</t>
  </si>
  <si>
    <t>010</t>
  </si>
  <si>
    <t>PROGRAM POLSKA ROSJA - Ochrona środowiska na obszarze transgranicznym  w Gminie Srokowo  i Miejskim Okręgu Prawdińsk; Przebudowa wodociągu w Srokowie budowę sieci wodociągowej Siniec Kolonia oraz  II etap modernizacji oczyszczalni ścieków w Srokowie</t>
  </si>
  <si>
    <t>Wydatki majątkowe razem:</t>
  </si>
  <si>
    <t>I</t>
  </si>
  <si>
    <t>pozostałe</t>
  </si>
  <si>
    <t>obligacje</t>
  </si>
  <si>
    <t>pożyczki
i kredyty</t>
  </si>
  <si>
    <t>pozostałe**</t>
  </si>
  <si>
    <t>z tego, źródła finansowania:</t>
  </si>
  <si>
    <t>Wydatki razem (14+15+16+17)</t>
  </si>
  <si>
    <t>Wydatki razem (10+11+12)</t>
  </si>
  <si>
    <t>Środki z budżetu UE</t>
  </si>
  <si>
    <t>Środki z budżetu krajowego**</t>
  </si>
  <si>
    <t>z tego:</t>
  </si>
  <si>
    <t>Wydatki razem (9+13)</t>
  </si>
  <si>
    <t>2018r.</t>
  </si>
  <si>
    <t>Środki
z budżetu UE</t>
  </si>
  <si>
    <t>Środki
z budżetu krajowego</t>
  </si>
  <si>
    <t>Planowane wydatki</t>
  </si>
  <si>
    <t>w tym:</t>
  </si>
  <si>
    <t>Wydatki
w okresie realizacji Projektu (całkowita wartość Projektu)
(6+7)</t>
  </si>
  <si>
    <t>Klasyfikacja (dział, rozdział,
paragraf)</t>
  </si>
  <si>
    <t>Kategoria interwencji funduszy strukturalnych</t>
  </si>
  <si>
    <t>Projekt</t>
  </si>
  <si>
    <t>Lp.</t>
  </si>
  <si>
    <t xml:space="preserve">Wydatki* na programy i projekty realizowane ze środków pochodzących z funduszy strukturalnych i Funduszu Spójności oraz pozostałe środki pochodzące ze źródeł zagranicznych nie podlegających zwrotowi.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</si>
</sst>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1"/>
      <name val="Times New Roman"/>
      <family val="1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9">
    <xf numFmtId="0" fontId="0" fillId="0" borderId="0" xfId="0"/>
    <xf numFmtId="0" fontId="2" fillId="0" borderId="0" xfId="1" applyFont="1"/>
    <xf numFmtId="0" fontId="2" fillId="0" borderId="0" xfId="1" applyFont="1" applyBorder="1" applyAlignment="1">
      <alignment horizontal="left"/>
    </xf>
    <xf numFmtId="0" fontId="3" fillId="0" borderId="0" xfId="1" applyFont="1"/>
    <xf numFmtId="2" fontId="3" fillId="0" borderId="1" xfId="1" applyNumberFormat="1" applyFont="1" applyBorder="1"/>
    <xf numFmtId="2" fontId="3" fillId="0" borderId="1" xfId="1" applyNumberFormat="1" applyFont="1" applyBorder="1" applyAlignment="1"/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0" fontId="2" fillId="0" borderId="2" xfId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4" xfId="1" applyFont="1" applyBorder="1" applyAlignment="1">
      <alignment horizontal="center"/>
    </xf>
    <xf numFmtId="0" fontId="4" fillId="0" borderId="5" xfId="2" applyBorder="1" applyAlignment="1">
      <alignment horizontal="center"/>
    </xf>
    <xf numFmtId="0" fontId="4" fillId="0" borderId="1" xfId="2" applyBorder="1" applyAlignment="1">
      <alignment horizontal="center"/>
    </xf>
    <xf numFmtId="0" fontId="4" fillId="0" borderId="1" xfId="2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6" xfId="1" applyFont="1" applyBorder="1"/>
    <xf numFmtId="2" fontId="2" fillId="0" borderId="7" xfId="1" applyNumberFormat="1" applyFont="1" applyBorder="1" applyAlignment="1">
      <alignment horizontal="center"/>
    </xf>
    <xf numFmtId="49" fontId="2" fillId="0" borderId="7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2" fontId="2" fillId="0" borderId="9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4" fillId="0" borderId="5" xfId="2" applyBorder="1" applyAlignment="1">
      <alignment horizontal="center"/>
    </xf>
    <xf numFmtId="0" fontId="4" fillId="0" borderId="0" xfId="2" applyBorder="1" applyAlignment="1">
      <alignment horizontal="center"/>
    </xf>
    <xf numFmtId="0" fontId="4" fillId="0" borderId="10" xfId="2" applyBorder="1" applyAlignment="1">
      <alignment horizontal="center"/>
    </xf>
    <xf numFmtId="0" fontId="4" fillId="0" borderId="6" xfId="2" applyBorder="1" applyAlignment="1">
      <alignment horizontal="center"/>
    </xf>
    <xf numFmtId="0" fontId="4" fillId="0" borderId="8" xfId="2" applyBorder="1" applyAlignment="1">
      <alignment horizontal="center"/>
    </xf>
    <xf numFmtId="0" fontId="4" fillId="0" borderId="11" xfId="2" applyBorder="1" applyAlignment="1">
      <alignment horizontal="center"/>
    </xf>
    <xf numFmtId="2" fontId="2" fillId="0" borderId="12" xfId="1" applyNumberFormat="1" applyFont="1" applyBorder="1" applyAlignment="1">
      <alignment horizontal="center" wrapText="1"/>
    </xf>
    <xf numFmtId="0" fontId="2" fillId="0" borderId="8" xfId="1" applyFont="1" applyBorder="1"/>
    <xf numFmtId="2" fontId="2" fillId="0" borderId="12" xfId="1" applyNumberFormat="1" applyFont="1" applyBorder="1" applyAlignment="1">
      <alignment horizontal="center"/>
    </xf>
    <xf numFmtId="2" fontId="2" fillId="0" borderId="10" xfId="1" applyNumberFormat="1" applyFont="1" applyBorder="1" applyAlignment="1">
      <alignment horizontal="center"/>
    </xf>
    <xf numFmtId="49" fontId="2" fillId="0" borderId="4" xfId="1" applyNumberFormat="1" applyFont="1" applyBorder="1" applyAlignment="1">
      <alignment horizontal="center"/>
    </xf>
    <xf numFmtId="0" fontId="4" fillId="0" borderId="13" xfId="2" applyBorder="1" applyAlignment="1">
      <alignment horizontal="center"/>
    </xf>
    <xf numFmtId="0" fontId="4" fillId="0" borderId="14" xfId="2" applyBorder="1" applyAlignment="1">
      <alignment horizontal="center"/>
    </xf>
    <xf numFmtId="2" fontId="2" fillId="0" borderId="12" xfId="1" applyNumberFormat="1" applyFont="1" applyBorder="1" applyAlignment="1">
      <alignment horizontal="center"/>
    </xf>
    <xf numFmtId="2" fontId="2" fillId="0" borderId="15" xfId="1" applyNumberFormat="1" applyFont="1" applyBorder="1" applyAlignment="1">
      <alignment horizontal="center"/>
    </xf>
    <xf numFmtId="0" fontId="5" fillId="0" borderId="2" xfId="1" applyFont="1" applyBorder="1"/>
    <xf numFmtId="0" fontId="5" fillId="0" borderId="1" xfId="1" applyFont="1" applyBorder="1" applyAlignment="1">
      <alignment horizontal="center"/>
    </xf>
    <xf numFmtId="0" fontId="2" fillId="0" borderId="4" xfId="1" applyFont="1" applyBorder="1"/>
    <xf numFmtId="0" fontId="4" fillId="0" borderId="5" xfId="2" applyBorder="1" applyAlignment="1"/>
    <xf numFmtId="0" fontId="4" fillId="0" borderId="13" xfId="2" applyBorder="1" applyAlignment="1"/>
    <xf numFmtId="0" fontId="4" fillId="0" borderId="14" xfId="2" applyBorder="1" applyAlignment="1"/>
    <xf numFmtId="0" fontId="4" fillId="0" borderId="6" xfId="2" applyBorder="1" applyAlignment="1"/>
    <xf numFmtId="0" fontId="4" fillId="0" borderId="0" xfId="2" applyBorder="1" applyAlignment="1"/>
    <xf numFmtId="0" fontId="4" fillId="0" borderId="10" xfId="2" applyBorder="1" applyAlignment="1"/>
    <xf numFmtId="0" fontId="4" fillId="0" borderId="8" xfId="2" applyBorder="1" applyAlignment="1"/>
    <xf numFmtId="0" fontId="4" fillId="0" borderId="11" xfId="2" applyBorder="1" applyAlignment="1"/>
    <xf numFmtId="0" fontId="2" fillId="0" borderId="9" xfId="1" applyFont="1" applyBorder="1"/>
    <xf numFmtId="0" fontId="2" fillId="0" borderId="0" xfId="1" applyFont="1" applyBorder="1" applyAlignment="1">
      <alignment horizontal="center"/>
    </xf>
    <xf numFmtId="0" fontId="6" fillId="0" borderId="0" xfId="2" applyFont="1"/>
    <xf numFmtId="0" fontId="2" fillId="0" borderId="16" xfId="1" applyFont="1" applyBorder="1"/>
    <xf numFmtId="0" fontId="2" fillId="0" borderId="17" xfId="1" applyFont="1" applyBorder="1"/>
    <xf numFmtId="2" fontId="2" fillId="0" borderId="0" xfId="1" applyNumberFormat="1" applyFont="1" applyBorder="1" applyAlignment="1">
      <alignment horizontal="center"/>
    </xf>
    <xf numFmtId="2" fontId="2" fillId="0" borderId="11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left"/>
    </xf>
    <xf numFmtId="0" fontId="2" fillId="0" borderId="18" xfId="1" applyFont="1" applyBorder="1"/>
    <xf numFmtId="2" fontId="2" fillId="0" borderId="9" xfId="1" applyNumberFormat="1" applyFont="1" applyBorder="1" applyAlignment="1">
      <alignment horizontal="center"/>
    </xf>
    <xf numFmtId="2" fontId="2" fillId="0" borderId="19" xfId="1" applyNumberFormat="1" applyFont="1" applyBorder="1" applyAlignment="1">
      <alignment horizontal="center"/>
    </xf>
    <xf numFmtId="0" fontId="2" fillId="0" borderId="19" xfId="1" applyFont="1" applyBorder="1"/>
    <xf numFmtId="2" fontId="2" fillId="0" borderId="4" xfId="2" applyNumberFormat="1" applyFont="1" applyBorder="1" applyAlignment="1">
      <alignment horizontal="center" wrapText="1"/>
    </xf>
    <xf numFmtId="2" fontId="2" fillId="0" borderId="9" xfId="2" applyNumberFormat="1" applyFont="1" applyBorder="1" applyAlignment="1">
      <alignment horizontal="center" wrapText="1"/>
    </xf>
    <xf numFmtId="2" fontId="2" fillId="0" borderId="6" xfId="2" applyNumberFormat="1" applyFont="1" applyBorder="1" applyAlignment="1">
      <alignment horizontal="right" wrapText="1"/>
    </xf>
    <xf numFmtId="2" fontId="2" fillId="0" borderId="10" xfId="2" applyNumberFormat="1" applyFont="1" applyBorder="1" applyAlignment="1">
      <alignment horizontal="right" wrapText="1"/>
    </xf>
    <xf numFmtId="2" fontId="2" fillId="0" borderId="4" xfId="2" applyNumberFormat="1" applyFont="1" applyBorder="1" applyAlignment="1">
      <alignment horizontal="right" vertical="center" wrapText="1"/>
    </xf>
    <xf numFmtId="2" fontId="2" fillId="0" borderId="16" xfId="1" applyNumberFormat="1" applyFont="1" applyBorder="1"/>
    <xf numFmtId="2" fontId="2" fillId="0" borderId="16" xfId="1" applyNumberFormat="1" applyFont="1" applyBorder="1" applyAlignment="1"/>
    <xf numFmtId="2" fontId="2" fillId="0" borderId="1" xfId="2" applyNumberFormat="1" applyFont="1" applyBorder="1" applyAlignment="1">
      <alignment horizontal="center" wrapText="1"/>
    </xf>
    <xf numFmtId="49" fontId="2" fillId="0" borderId="16" xfId="1" applyNumberFormat="1" applyFont="1" applyBorder="1"/>
    <xf numFmtId="164" fontId="2" fillId="0" borderId="5" xfId="1" applyNumberFormat="1" applyFont="1" applyBorder="1" applyAlignment="1">
      <alignment horizontal="left" wrapText="1"/>
    </xf>
    <xf numFmtId="164" fontId="2" fillId="0" borderId="13" xfId="1" applyNumberFormat="1" applyFont="1" applyBorder="1" applyAlignment="1">
      <alignment horizontal="left" wrapText="1"/>
    </xf>
    <xf numFmtId="164" fontId="2" fillId="0" borderId="14" xfId="1" applyNumberFormat="1" applyFont="1" applyBorder="1" applyAlignment="1">
      <alignment horizontal="left" wrapText="1"/>
    </xf>
    <xf numFmtId="164" fontId="2" fillId="0" borderId="6" xfId="1" applyNumberFormat="1" applyFont="1" applyBorder="1" applyAlignment="1">
      <alignment horizontal="left" wrapText="1"/>
    </xf>
    <xf numFmtId="164" fontId="2" fillId="0" borderId="0" xfId="1" applyNumberFormat="1" applyFont="1" applyBorder="1" applyAlignment="1">
      <alignment horizontal="left" wrapText="1"/>
    </xf>
    <xf numFmtId="164" fontId="2" fillId="0" borderId="10" xfId="1" applyNumberFormat="1" applyFont="1" applyBorder="1" applyAlignment="1">
      <alignment horizontal="left" wrapText="1"/>
    </xf>
    <xf numFmtId="164" fontId="2" fillId="0" borderId="8" xfId="1" applyNumberFormat="1" applyFont="1" applyBorder="1" applyAlignment="1">
      <alignment horizontal="left" wrapText="1"/>
    </xf>
    <xf numFmtId="164" fontId="2" fillId="0" borderId="11" xfId="1" applyNumberFormat="1" applyFont="1" applyBorder="1" applyAlignment="1">
      <alignment horizontal="left" wrapText="1"/>
    </xf>
    <xf numFmtId="164" fontId="2" fillId="0" borderId="12" xfId="1" applyNumberFormat="1" applyFont="1" applyBorder="1" applyAlignment="1">
      <alignment horizontal="left" wrapText="1"/>
    </xf>
    <xf numFmtId="0" fontId="5" fillId="0" borderId="0" xfId="1" applyFont="1"/>
    <xf numFmtId="164" fontId="5" fillId="0" borderId="20" xfId="1" applyNumberFormat="1" applyFont="1" applyBorder="1" applyAlignment="1">
      <alignment horizontal="left"/>
    </xf>
    <xf numFmtId="164" fontId="5" fillId="0" borderId="20" xfId="1" applyNumberFormat="1" applyFont="1" applyBorder="1" applyAlignment="1">
      <alignment horizontal="left"/>
    </xf>
    <xf numFmtId="164" fontId="5" fillId="0" borderId="4" xfId="1" applyNumberFormat="1" applyFont="1" applyBorder="1" applyAlignment="1">
      <alignment horizontal="left"/>
    </xf>
    <xf numFmtId="0" fontId="5" fillId="0" borderId="20" xfId="1" applyFont="1" applyBorder="1" applyAlignment="1">
      <alignment wrapText="1"/>
    </xf>
    <xf numFmtId="0" fontId="5" fillId="0" borderId="20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wrapText="1"/>
    </xf>
  </cellXfs>
  <cellStyles count="3">
    <cellStyle name="Normalny" xfId="0" builtinId="0"/>
    <cellStyle name="Normalny 2" xfId="2" xr:uid="{C0605D26-D854-44BD-A1C1-1C25975160D8}"/>
    <cellStyle name="Normalny_zal_Szczecin" xfId="1" xr:uid="{6C4D6A7D-20BF-4E1F-96F8-8EB2FBEE62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DE825-6D9A-4BBC-A953-A88DC37D992B}">
  <sheetPr>
    <pageSetUpPr fitToPage="1"/>
  </sheetPr>
  <dimension ref="A1:R70"/>
  <sheetViews>
    <sheetView tabSelected="1" view="pageLayout" zoomScaleNormal="100" workbookViewId="0">
      <selection activeCell="N69" sqref="N69"/>
    </sheetView>
  </sheetViews>
  <sheetFormatPr defaultColWidth="10.28515625" defaultRowHeight="11.25" x14ac:dyDescent="0.2"/>
  <cols>
    <col min="1" max="1" width="3.5703125" style="1" customWidth="1"/>
    <col min="2" max="2" width="19" style="1" customWidth="1"/>
    <col min="3" max="3" width="6.5703125" style="1" customWidth="1"/>
    <col min="4" max="4" width="9.85546875" style="1" customWidth="1"/>
    <col min="5" max="5" width="13" style="1" customWidth="1"/>
    <col min="6" max="6" width="12.7109375" style="1" customWidth="1"/>
    <col min="7" max="7" width="13.28515625" style="1" customWidth="1"/>
    <col min="8" max="8" width="12.5703125" style="1" customWidth="1"/>
    <col min="9" max="9" width="13.28515625" style="1" customWidth="1"/>
    <col min="10" max="10" width="13" style="1" customWidth="1"/>
    <col min="11" max="11" width="6.5703125" style="1" customWidth="1"/>
    <col min="12" max="12" width="12.5703125" style="1" customWidth="1"/>
    <col min="13" max="13" width="13.7109375" style="1" customWidth="1"/>
    <col min="14" max="14" width="11.42578125" style="1" customWidth="1"/>
    <col min="15" max="15" width="2.140625" style="1" customWidth="1"/>
    <col min="16" max="16" width="7" style="1" customWidth="1"/>
    <col min="17" max="17" width="12.5703125" style="1" customWidth="1"/>
    <col min="18" max="16384" width="10.28515625" style="1"/>
  </cols>
  <sheetData>
    <row r="1" spans="1:17" ht="29.25" customHeight="1" x14ac:dyDescent="0.2">
      <c r="A1" s="98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1.25" customHeight="1" x14ac:dyDescent="0.2">
      <c r="A2" s="97" t="s">
        <v>53</v>
      </c>
      <c r="B2" s="97" t="s">
        <v>52</v>
      </c>
      <c r="C2" s="96" t="s">
        <v>51</v>
      </c>
      <c r="D2" s="96" t="s">
        <v>50</v>
      </c>
      <c r="E2" s="96" t="s">
        <v>49</v>
      </c>
      <c r="F2" s="97" t="s">
        <v>48</v>
      </c>
      <c r="G2" s="97"/>
      <c r="H2" s="97" t="s">
        <v>47</v>
      </c>
      <c r="I2" s="97"/>
      <c r="J2" s="97"/>
      <c r="K2" s="97"/>
      <c r="L2" s="97"/>
      <c r="M2" s="97"/>
      <c r="N2" s="97"/>
      <c r="O2" s="97"/>
      <c r="P2" s="97"/>
      <c r="Q2" s="97"/>
    </row>
    <row r="3" spans="1:17" ht="11.25" customHeight="1" x14ac:dyDescent="0.2">
      <c r="A3" s="97"/>
      <c r="B3" s="97"/>
      <c r="C3" s="96"/>
      <c r="D3" s="96"/>
      <c r="E3" s="96"/>
      <c r="F3" s="96" t="s">
        <v>46</v>
      </c>
      <c r="G3" s="96" t="s">
        <v>45</v>
      </c>
      <c r="H3" s="97" t="s">
        <v>44</v>
      </c>
      <c r="I3" s="97"/>
      <c r="J3" s="97"/>
      <c r="K3" s="97"/>
      <c r="L3" s="97"/>
      <c r="M3" s="97"/>
      <c r="N3" s="97"/>
      <c r="O3" s="97"/>
      <c r="P3" s="97"/>
      <c r="Q3" s="97"/>
    </row>
    <row r="4" spans="1:17" ht="11.25" customHeight="1" x14ac:dyDescent="0.2">
      <c r="A4" s="97"/>
      <c r="B4" s="97"/>
      <c r="C4" s="96"/>
      <c r="D4" s="96"/>
      <c r="E4" s="96"/>
      <c r="F4" s="96"/>
      <c r="G4" s="96"/>
      <c r="H4" s="96" t="s">
        <v>43</v>
      </c>
      <c r="I4" s="97" t="s">
        <v>42</v>
      </c>
      <c r="J4" s="97"/>
      <c r="K4" s="97"/>
      <c r="L4" s="97"/>
      <c r="M4" s="97"/>
      <c r="N4" s="97"/>
      <c r="O4" s="97"/>
      <c r="P4" s="97"/>
      <c r="Q4" s="97"/>
    </row>
    <row r="5" spans="1:17" ht="14.25" customHeight="1" x14ac:dyDescent="0.2">
      <c r="A5" s="97"/>
      <c r="B5" s="97"/>
      <c r="C5" s="96"/>
      <c r="D5" s="96"/>
      <c r="E5" s="96"/>
      <c r="F5" s="96"/>
      <c r="G5" s="96"/>
      <c r="H5" s="96"/>
      <c r="I5" s="97" t="s">
        <v>41</v>
      </c>
      <c r="J5" s="97"/>
      <c r="K5" s="97"/>
      <c r="L5" s="97"/>
      <c r="M5" s="97" t="s">
        <v>40</v>
      </c>
      <c r="N5" s="97"/>
      <c r="O5" s="97"/>
      <c r="P5" s="97"/>
      <c r="Q5" s="97"/>
    </row>
    <row r="6" spans="1:17" ht="12.75" customHeight="1" x14ac:dyDescent="0.2">
      <c r="A6" s="97"/>
      <c r="B6" s="97"/>
      <c r="C6" s="96"/>
      <c r="D6" s="96"/>
      <c r="E6" s="96"/>
      <c r="F6" s="96"/>
      <c r="G6" s="96"/>
      <c r="H6" s="96"/>
      <c r="I6" s="96" t="s">
        <v>39</v>
      </c>
      <c r="J6" s="97" t="s">
        <v>37</v>
      </c>
      <c r="K6" s="97"/>
      <c r="L6" s="97"/>
      <c r="M6" s="96" t="s">
        <v>38</v>
      </c>
      <c r="N6" s="96" t="s">
        <v>37</v>
      </c>
      <c r="O6" s="96"/>
      <c r="P6" s="96"/>
      <c r="Q6" s="96"/>
    </row>
    <row r="7" spans="1:17" ht="48" customHeight="1" x14ac:dyDescent="0.2">
      <c r="A7" s="97"/>
      <c r="B7" s="97"/>
      <c r="C7" s="96"/>
      <c r="D7" s="96"/>
      <c r="E7" s="96"/>
      <c r="F7" s="96"/>
      <c r="G7" s="96"/>
      <c r="H7" s="96"/>
      <c r="I7" s="96"/>
      <c r="J7" s="95" t="s">
        <v>35</v>
      </c>
      <c r="K7" s="95" t="s">
        <v>34</v>
      </c>
      <c r="L7" s="95" t="s">
        <v>36</v>
      </c>
      <c r="M7" s="96"/>
      <c r="N7" s="96" t="s">
        <v>35</v>
      </c>
      <c r="O7" s="96"/>
      <c r="P7" s="95" t="s">
        <v>34</v>
      </c>
      <c r="Q7" s="95" t="s">
        <v>33</v>
      </c>
    </row>
    <row r="8" spans="1:17" ht="7.5" customHeight="1" x14ac:dyDescent="0.2">
      <c r="A8" s="94">
        <v>1</v>
      </c>
      <c r="B8" s="94">
        <v>2</v>
      </c>
      <c r="C8" s="92">
        <v>3</v>
      </c>
      <c r="D8" s="92">
        <v>4</v>
      </c>
      <c r="E8" s="92">
        <v>5</v>
      </c>
      <c r="F8" s="92">
        <v>6</v>
      </c>
      <c r="G8" s="92">
        <v>7</v>
      </c>
      <c r="H8" s="92">
        <v>8</v>
      </c>
      <c r="I8" s="92">
        <v>9</v>
      </c>
      <c r="J8" s="92">
        <v>10</v>
      </c>
      <c r="K8" s="92">
        <v>11</v>
      </c>
      <c r="L8" s="92">
        <v>12</v>
      </c>
      <c r="M8" s="92">
        <v>13</v>
      </c>
      <c r="N8" s="93">
        <v>14</v>
      </c>
      <c r="O8" s="93"/>
      <c r="P8" s="92">
        <v>15</v>
      </c>
      <c r="Q8" s="92">
        <v>16</v>
      </c>
    </row>
    <row r="9" spans="1:17" s="86" customFormat="1" ht="21" customHeight="1" x14ac:dyDescent="0.2">
      <c r="A9" s="91" t="s">
        <v>32</v>
      </c>
      <c r="B9" s="90" t="s">
        <v>31</v>
      </c>
      <c r="C9" s="88" t="s">
        <v>0</v>
      </c>
      <c r="D9" s="88"/>
      <c r="E9" s="89">
        <v>3669185.9</v>
      </c>
      <c r="F9" s="89">
        <v>298341.3</v>
      </c>
      <c r="G9" s="87">
        <v>3370844.6</v>
      </c>
      <c r="H9" s="87">
        <v>1964592.95</v>
      </c>
      <c r="I9" s="87">
        <v>179170.65</v>
      </c>
      <c r="J9" s="87"/>
      <c r="K9" s="87"/>
      <c r="L9" s="87">
        <v>179170.65</v>
      </c>
      <c r="M9" s="87">
        <v>1785422.3</v>
      </c>
      <c r="N9" s="88"/>
      <c r="O9" s="88"/>
      <c r="P9" s="87"/>
      <c r="Q9" s="87">
        <v>1085422.3</v>
      </c>
    </row>
    <row r="10" spans="1:17" ht="12.95" customHeight="1" x14ac:dyDescent="0.2">
      <c r="A10" s="23">
        <v>1</v>
      </c>
      <c r="B10" s="60" t="s">
        <v>18</v>
      </c>
      <c r="C10" s="85" t="s">
        <v>30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3"/>
    </row>
    <row r="11" spans="1:17" x14ac:dyDescent="0.2">
      <c r="A11" s="23"/>
      <c r="B11" s="60" t="s">
        <v>8</v>
      </c>
      <c r="C11" s="82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0"/>
    </row>
    <row r="12" spans="1:17" x14ac:dyDescent="0.2">
      <c r="A12" s="23"/>
      <c r="B12" s="60" t="s">
        <v>6</v>
      </c>
      <c r="C12" s="82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0"/>
    </row>
    <row r="13" spans="1:17" x14ac:dyDescent="0.2">
      <c r="A13" s="23"/>
      <c r="B13" s="60" t="s">
        <v>26</v>
      </c>
      <c r="C13" s="79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7"/>
    </row>
    <row r="14" spans="1:17" ht="15" x14ac:dyDescent="0.25">
      <c r="A14" s="23"/>
      <c r="B14" s="59" t="s">
        <v>24</v>
      </c>
      <c r="C14" s="76" t="s">
        <v>29</v>
      </c>
      <c r="D14" s="76" t="s">
        <v>28</v>
      </c>
      <c r="E14" s="58" t="s">
        <v>27</v>
      </c>
      <c r="F14" s="73">
        <v>168883.3</v>
      </c>
      <c r="G14" s="73">
        <v>2045748.6</v>
      </c>
      <c r="H14" s="73">
        <v>1107315.95</v>
      </c>
      <c r="I14" s="73">
        <v>84441.65</v>
      </c>
      <c r="J14" s="73"/>
      <c r="K14" s="73"/>
      <c r="L14" s="73">
        <v>84441.65</v>
      </c>
      <c r="M14" s="73">
        <v>1022874.3</v>
      </c>
      <c r="N14" s="74"/>
      <c r="O14" s="74"/>
      <c r="P14" s="73"/>
      <c r="Q14" s="73">
        <v>1022874.3</v>
      </c>
    </row>
    <row r="15" spans="1:17" x14ac:dyDescent="0.2">
      <c r="A15" s="23"/>
      <c r="B15" s="59" t="s">
        <v>23</v>
      </c>
      <c r="C15" s="66"/>
      <c r="D15" s="75"/>
      <c r="E15" s="73"/>
      <c r="F15" s="73"/>
      <c r="G15" s="73"/>
      <c r="H15" s="73"/>
      <c r="I15" s="73"/>
      <c r="J15" s="73"/>
      <c r="K15" s="73"/>
      <c r="L15" s="73"/>
      <c r="M15" s="73"/>
      <c r="N15" s="74"/>
      <c r="O15" s="74"/>
      <c r="P15" s="73"/>
      <c r="Q15" s="73"/>
    </row>
    <row r="16" spans="1:17" x14ac:dyDescent="0.2">
      <c r="A16" s="14"/>
      <c r="B16" s="67" t="s">
        <v>16</v>
      </c>
      <c r="C16" s="66"/>
      <c r="D16" s="68"/>
      <c r="E16" s="72"/>
      <c r="F16" s="68"/>
      <c r="G16" s="68"/>
      <c r="H16" s="68"/>
      <c r="I16" s="68"/>
      <c r="J16" s="68"/>
      <c r="K16" s="71"/>
      <c r="L16" s="70"/>
      <c r="M16" s="68"/>
      <c r="N16" s="69"/>
      <c r="O16" s="69"/>
      <c r="P16" s="68"/>
      <c r="Q16" s="68"/>
    </row>
    <row r="17" spans="1:18" x14ac:dyDescent="0.2">
      <c r="A17" s="14"/>
      <c r="B17" s="67">
        <v>2019</v>
      </c>
      <c r="C17" s="66"/>
      <c r="D17" s="28"/>
      <c r="E17" s="28">
        <v>1107315.95</v>
      </c>
      <c r="F17" s="28">
        <v>84441.65</v>
      </c>
      <c r="G17" s="28">
        <v>1022874.3</v>
      </c>
      <c r="H17" s="28">
        <v>1107315.95</v>
      </c>
      <c r="I17" s="28">
        <v>84441.65</v>
      </c>
      <c r="J17" s="28"/>
      <c r="K17" s="28"/>
      <c r="L17" s="28">
        <v>84441.65</v>
      </c>
      <c r="M17" s="28">
        <v>1022874.3</v>
      </c>
      <c r="N17" s="65"/>
      <c r="O17" s="65"/>
      <c r="P17" s="28"/>
      <c r="Q17" s="28">
        <v>1022874.3</v>
      </c>
    </row>
    <row r="18" spans="1:18" x14ac:dyDescent="0.2">
      <c r="A18" s="14"/>
      <c r="B18" s="64">
        <v>2020</v>
      </c>
      <c r="C18" s="39"/>
      <c r="D18" s="61"/>
      <c r="E18" s="61">
        <v>1107315.95</v>
      </c>
      <c r="F18" s="61">
        <v>84441.65</v>
      </c>
      <c r="G18" s="61">
        <v>1022874.3</v>
      </c>
      <c r="H18" s="63"/>
      <c r="I18" s="61"/>
      <c r="J18" s="61"/>
      <c r="K18" s="61"/>
      <c r="L18" s="61"/>
      <c r="M18" s="61"/>
      <c r="N18" s="62"/>
      <c r="O18" s="62"/>
      <c r="P18" s="61"/>
      <c r="Q18" s="61"/>
    </row>
    <row r="19" spans="1:18" ht="11.25" customHeight="1" x14ac:dyDescent="0.2">
      <c r="A19" s="12">
        <v>3</v>
      </c>
      <c r="B19" s="60" t="s">
        <v>26</v>
      </c>
      <c r="C19" s="36" t="s">
        <v>25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4"/>
    </row>
    <row r="20" spans="1:18" ht="11.25" customHeight="1" x14ac:dyDescent="0.2">
      <c r="A20" s="14"/>
      <c r="B20" s="59" t="s">
        <v>24</v>
      </c>
      <c r="C20" s="53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1"/>
    </row>
    <row r="21" spans="1:18" ht="17.45" customHeight="1" x14ac:dyDescent="0.2">
      <c r="A21" s="14"/>
      <c r="B21" s="59" t="s">
        <v>23</v>
      </c>
      <c r="C21" s="53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1"/>
    </row>
    <row r="22" spans="1:18" ht="13.9" customHeight="1" x14ac:dyDescent="0.2">
      <c r="A22" s="14"/>
      <c r="B22" s="47"/>
      <c r="C22" s="50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8"/>
    </row>
    <row r="23" spans="1:18" ht="15" x14ac:dyDescent="0.25">
      <c r="A23" s="14"/>
      <c r="B23" s="47"/>
      <c r="C23" s="40" t="s">
        <v>22</v>
      </c>
      <c r="D23" s="40" t="s">
        <v>21</v>
      </c>
      <c r="E23" s="58" t="s">
        <v>20</v>
      </c>
      <c r="F23" s="28">
        <v>69458</v>
      </c>
      <c r="G23" s="28">
        <v>1125096</v>
      </c>
      <c r="H23" s="58">
        <v>597277</v>
      </c>
      <c r="I23" s="58">
        <v>34729</v>
      </c>
      <c r="J23" s="28"/>
      <c r="K23" s="28"/>
      <c r="L23" s="58">
        <v>34729</v>
      </c>
      <c r="M23" s="28">
        <v>562548</v>
      </c>
      <c r="N23" s="39"/>
      <c r="O23" s="24"/>
      <c r="P23" s="28"/>
      <c r="Q23" s="28">
        <v>562548</v>
      </c>
    </row>
    <row r="24" spans="1:18" x14ac:dyDescent="0.2">
      <c r="A24" s="14"/>
      <c r="B24" s="47" t="s">
        <v>16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38"/>
      <c r="O24" s="25"/>
      <c r="P24" s="28"/>
      <c r="Q24" s="28"/>
    </row>
    <row r="25" spans="1:18" x14ac:dyDescent="0.2">
      <c r="A25" s="14"/>
      <c r="B25" s="47">
        <v>2018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38"/>
      <c r="O25" s="25"/>
      <c r="P25" s="28"/>
      <c r="Q25" s="28"/>
    </row>
    <row r="26" spans="1:18" x14ac:dyDescent="0.2">
      <c r="A26" s="14"/>
      <c r="B26" s="47">
        <v>2019</v>
      </c>
      <c r="C26" s="28"/>
      <c r="D26" s="28"/>
      <c r="E26" s="28">
        <v>597277</v>
      </c>
      <c r="F26" s="28">
        <v>34729</v>
      </c>
      <c r="G26" s="28">
        <v>562548</v>
      </c>
      <c r="H26" s="28">
        <v>597277</v>
      </c>
      <c r="I26" s="28">
        <v>34729</v>
      </c>
      <c r="J26" s="28"/>
      <c r="K26" s="28"/>
      <c r="L26" s="28">
        <v>34729</v>
      </c>
      <c r="M26" s="28">
        <v>562548</v>
      </c>
      <c r="N26" s="38"/>
      <c r="O26" s="25"/>
      <c r="P26" s="28"/>
      <c r="Q26" s="28">
        <v>562548</v>
      </c>
    </row>
    <row r="27" spans="1:18" x14ac:dyDescent="0.2">
      <c r="A27" s="57"/>
      <c r="B27" s="19">
        <v>2020</v>
      </c>
      <c r="C27" s="28"/>
      <c r="D27" s="28"/>
      <c r="E27" s="28">
        <v>597277</v>
      </c>
      <c r="F27" s="28">
        <v>34729</v>
      </c>
      <c r="G27" s="28">
        <v>562548</v>
      </c>
      <c r="H27" s="28"/>
      <c r="I27" s="28"/>
      <c r="J27" s="28"/>
      <c r="K27" s="28"/>
      <c r="L27" s="28"/>
      <c r="M27" s="28"/>
      <c r="N27" s="38"/>
      <c r="O27" s="25"/>
      <c r="P27" s="28"/>
      <c r="Q27" s="28"/>
    </row>
    <row r="28" spans="1:18" ht="11.25" customHeight="1" x14ac:dyDescent="0.2">
      <c r="A28" s="12">
        <v>4</v>
      </c>
      <c r="B28" s="56"/>
      <c r="C28" s="43" t="s">
        <v>19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4"/>
    </row>
    <row r="29" spans="1:18" ht="10.9" customHeight="1" x14ac:dyDescent="0.2">
      <c r="A29" s="14"/>
      <c r="B29" s="47" t="s">
        <v>18</v>
      </c>
      <c r="C29" s="53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1"/>
    </row>
    <row r="30" spans="1:18" ht="9.6" customHeight="1" x14ac:dyDescent="0.2">
      <c r="A30" s="14"/>
      <c r="B30" s="47" t="s">
        <v>8</v>
      </c>
      <c r="C30" s="53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1"/>
    </row>
    <row r="31" spans="1:18" ht="9.6" customHeight="1" x14ac:dyDescent="0.2">
      <c r="A31" s="14"/>
      <c r="B31" s="47" t="s">
        <v>6</v>
      </c>
      <c r="C31" s="50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8"/>
    </row>
    <row r="32" spans="1:18" x14ac:dyDescent="0.2">
      <c r="A32" s="14"/>
      <c r="B32" s="47"/>
      <c r="C32" s="40" t="s">
        <v>17</v>
      </c>
      <c r="D32" s="40"/>
      <c r="E32" s="28">
        <v>260000</v>
      </c>
      <c r="F32" s="28">
        <v>60000</v>
      </c>
      <c r="G32" s="28">
        <v>200000</v>
      </c>
      <c r="H32" s="28">
        <v>260000</v>
      </c>
      <c r="I32" s="28">
        <v>60000</v>
      </c>
      <c r="J32" s="28"/>
      <c r="K32" s="28"/>
      <c r="L32" s="28">
        <v>60000</v>
      </c>
      <c r="M32" s="28">
        <v>200000</v>
      </c>
      <c r="N32" s="39"/>
      <c r="O32" s="24"/>
      <c r="P32" s="28"/>
      <c r="Q32" s="28">
        <v>200000</v>
      </c>
    </row>
    <row r="33" spans="1:17" x14ac:dyDescent="0.2">
      <c r="A33" s="14"/>
      <c r="B33" s="47"/>
      <c r="C33" s="28"/>
      <c r="D33" s="40">
        <v>92109</v>
      </c>
      <c r="E33" s="28"/>
      <c r="F33" s="28"/>
      <c r="G33" s="28"/>
      <c r="H33" s="28"/>
      <c r="I33" s="28"/>
      <c r="J33" s="28"/>
      <c r="K33" s="28"/>
      <c r="L33" s="28"/>
      <c r="M33" s="28"/>
      <c r="N33" s="38"/>
      <c r="O33" s="25"/>
      <c r="P33" s="28"/>
      <c r="Q33" s="28"/>
    </row>
    <row r="34" spans="1:17" x14ac:dyDescent="0.2">
      <c r="A34" s="14"/>
      <c r="B34" s="47" t="s">
        <v>16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8"/>
      <c r="O34" s="25"/>
      <c r="P34" s="28"/>
      <c r="Q34" s="28"/>
    </row>
    <row r="35" spans="1:17" x14ac:dyDescent="0.2">
      <c r="A35" s="14"/>
      <c r="B35" s="47">
        <v>2018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8"/>
      <c r="O35" s="25"/>
      <c r="P35" s="28"/>
      <c r="Q35" s="28"/>
    </row>
    <row r="36" spans="1:17" x14ac:dyDescent="0.2">
      <c r="A36" s="14"/>
      <c r="B36" s="47">
        <v>2019</v>
      </c>
      <c r="C36" s="28"/>
      <c r="D36" s="28"/>
      <c r="E36" s="28">
        <v>260000</v>
      </c>
      <c r="F36" s="28">
        <v>60000</v>
      </c>
      <c r="G36" s="28">
        <v>200000</v>
      </c>
      <c r="H36" s="28">
        <v>260000</v>
      </c>
      <c r="I36" s="28">
        <v>60000</v>
      </c>
      <c r="J36" s="28"/>
      <c r="K36" s="28"/>
      <c r="L36" s="28">
        <v>60000</v>
      </c>
      <c r="M36" s="28">
        <v>200000</v>
      </c>
      <c r="N36" s="38"/>
      <c r="O36" s="25"/>
      <c r="P36" s="28"/>
      <c r="Q36" s="28">
        <v>200000</v>
      </c>
    </row>
    <row r="37" spans="1:17" ht="14.25" customHeight="1" x14ac:dyDescent="0.2">
      <c r="A37" s="46" t="s">
        <v>3</v>
      </c>
      <c r="B37" s="45" t="s">
        <v>15</v>
      </c>
      <c r="C37" s="10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9"/>
      <c r="P37" s="8"/>
      <c r="Q37" s="8"/>
    </row>
    <row r="38" spans="1:17" x14ac:dyDescent="0.2">
      <c r="A38" s="26">
        <v>1</v>
      </c>
      <c r="B38" s="37" t="str">
        <f>B29</f>
        <v>Program:</v>
      </c>
      <c r="C38" s="43" t="s">
        <v>14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4"/>
      <c r="P38" s="27"/>
      <c r="Q38" s="8"/>
    </row>
    <row r="39" spans="1:17" x14ac:dyDescent="0.2">
      <c r="A39" s="14"/>
      <c r="B39" s="19" t="str">
        <f>B30</f>
        <v>Priorytet:</v>
      </c>
      <c r="C39" s="32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3"/>
      <c r="P39" s="28"/>
      <c r="Q39" s="8"/>
    </row>
    <row r="40" spans="1:17" x14ac:dyDescent="0.2">
      <c r="A40" s="14"/>
      <c r="B40" s="19" t="str">
        <f>B31</f>
        <v>Działanie:</v>
      </c>
      <c r="C40" s="42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0"/>
      <c r="P40" s="28"/>
      <c r="Q40" s="8"/>
    </row>
    <row r="41" spans="1:17" x14ac:dyDescent="0.2">
      <c r="A41" s="14"/>
      <c r="B41" s="19">
        <f>B32</f>
        <v>0</v>
      </c>
      <c r="C41" s="40" t="s">
        <v>13</v>
      </c>
      <c r="D41" s="40" t="s">
        <v>12</v>
      </c>
      <c r="E41" s="28">
        <v>60000</v>
      </c>
      <c r="F41" s="28">
        <v>18600</v>
      </c>
      <c r="G41" s="28">
        <v>41400</v>
      </c>
      <c r="H41" s="28">
        <v>60000</v>
      </c>
      <c r="I41" s="28">
        <v>18600</v>
      </c>
      <c r="J41" s="28"/>
      <c r="K41" s="28"/>
      <c r="L41" s="28">
        <v>18600</v>
      </c>
      <c r="M41" s="28">
        <v>41400</v>
      </c>
      <c r="N41" s="39"/>
      <c r="O41" s="24"/>
      <c r="P41" s="28"/>
      <c r="Q41" s="8">
        <v>41400</v>
      </c>
    </row>
    <row r="42" spans="1:17" x14ac:dyDescent="0.2">
      <c r="A42" s="14"/>
      <c r="B42" s="19">
        <f>B33</f>
        <v>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38"/>
      <c r="O42" s="25"/>
      <c r="P42" s="28"/>
      <c r="Q42" s="8"/>
    </row>
    <row r="43" spans="1:17" ht="10.5" customHeight="1" x14ac:dyDescent="0.2">
      <c r="A43" s="14"/>
      <c r="B43" s="19">
        <v>2018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38"/>
      <c r="O43" s="25"/>
      <c r="P43" s="28"/>
      <c r="Q43" s="8"/>
    </row>
    <row r="44" spans="1:17" x14ac:dyDescent="0.2">
      <c r="A44" s="14"/>
      <c r="B44" s="19">
        <v>2019</v>
      </c>
      <c r="C44" s="28"/>
      <c r="D44" s="28"/>
      <c r="E44" s="28">
        <v>60000</v>
      </c>
      <c r="F44" s="28">
        <v>18600</v>
      </c>
      <c r="G44" s="28">
        <v>4140</v>
      </c>
      <c r="H44" s="28">
        <v>60000</v>
      </c>
      <c r="I44" s="28">
        <v>18600</v>
      </c>
      <c r="J44" s="28"/>
      <c r="K44" s="28"/>
      <c r="L44" s="28">
        <v>18600</v>
      </c>
      <c r="M44" s="28">
        <v>41400</v>
      </c>
      <c r="N44" s="38"/>
      <c r="O44" s="25"/>
      <c r="P44" s="28"/>
      <c r="Q44" s="8">
        <v>41400</v>
      </c>
    </row>
    <row r="45" spans="1:17" x14ac:dyDescent="0.2">
      <c r="A45" s="26">
        <v>2</v>
      </c>
      <c r="B45" s="37"/>
      <c r="C45" s="36" t="s">
        <v>11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4"/>
      <c r="Q45" s="8"/>
    </row>
    <row r="46" spans="1:17" x14ac:dyDescent="0.2">
      <c r="A46" s="14"/>
      <c r="B46" s="19" t="str">
        <f>B39</f>
        <v>Priorytet:</v>
      </c>
      <c r="C46" s="32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3"/>
      <c r="Q46" s="8"/>
    </row>
    <row r="47" spans="1:17" x14ac:dyDescent="0.2">
      <c r="A47" s="14"/>
      <c r="B47" s="19" t="str">
        <f>B40</f>
        <v>Działanie:</v>
      </c>
      <c r="C47" s="32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0"/>
      <c r="Q47" s="8"/>
    </row>
    <row r="48" spans="1:17" x14ac:dyDescent="0.2">
      <c r="A48" s="14"/>
      <c r="B48" s="13">
        <f>B41</f>
        <v>0</v>
      </c>
      <c r="C48" s="29">
        <v>700</v>
      </c>
      <c r="D48" s="8">
        <v>70005</v>
      </c>
      <c r="E48" s="8">
        <v>50000</v>
      </c>
      <c r="F48" s="8">
        <v>7500</v>
      </c>
      <c r="G48" s="8">
        <v>42500</v>
      </c>
      <c r="H48" s="8">
        <v>50000</v>
      </c>
      <c r="I48" s="8">
        <v>7500</v>
      </c>
      <c r="J48" s="8"/>
      <c r="K48" s="8"/>
      <c r="L48" s="8">
        <v>7500</v>
      </c>
      <c r="M48" s="8">
        <v>42500</v>
      </c>
      <c r="N48" s="8"/>
      <c r="O48" s="8"/>
      <c r="P48" s="28"/>
      <c r="Q48" s="8">
        <v>42500</v>
      </c>
    </row>
    <row r="49" spans="1:17" x14ac:dyDescent="0.2">
      <c r="A49" s="14"/>
      <c r="B49" s="1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8"/>
      <c r="Q49" s="8"/>
    </row>
    <row r="50" spans="1:17" x14ac:dyDescent="0.2">
      <c r="A50" s="14"/>
      <c r="B50" s="13">
        <v>2018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8"/>
      <c r="Q50" s="8"/>
    </row>
    <row r="51" spans="1:17" x14ac:dyDescent="0.2">
      <c r="A51" s="14"/>
      <c r="B51" s="13">
        <v>2019</v>
      </c>
      <c r="C51" s="8"/>
      <c r="D51" s="8"/>
      <c r="E51" s="8">
        <v>50000</v>
      </c>
      <c r="F51" s="8">
        <v>7500</v>
      </c>
      <c r="G51" s="8">
        <v>42500</v>
      </c>
      <c r="H51" s="8">
        <v>50000</v>
      </c>
      <c r="I51" s="8">
        <v>7500</v>
      </c>
      <c r="J51" s="8"/>
      <c r="K51" s="8"/>
      <c r="L51" s="8">
        <v>7500</v>
      </c>
      <c r="M51" s="8">
        <v>42500</v>
      </c>
      <c r="N51" s="8"/>
      <c r="O51" s="8"/>
      <c r="P51" s="28"/>
      <c r="Q51" s="27">
        <v>42500</v>
      </c>
    </row>
    <row r="52" spans="1:17" ht="11.25" customHeight="1" x14ac:dyDescent="0.2">
      <c r="A52" s="26"/>
      <c r="B52" s="13"/>
      <c r="C52" s="18" t="s">
        <v>10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25"/>
      <c r="Q52" s="8"/>
    </row>
    <row r="53" spans="1:17" ht="11.25" customHeight="1" x14ac:dyDescent="0.2">
      <c r="A53" s="14"/>
      <c r="B53" s="13" t="str">
        <f>B46</f>
        <v>Priorytet: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24"/>
      <c r="Q53" s="8"/>
    </row>
    <row r="54" spans="1:17" ht="10.9" customHeight="1" x14ac:dyDescent="0.2">
      <c r="A54" s="23">
        <v>3</v>
      </c>
      <c r="B54" s="13" t="str">
        <f>B47</f>
        <v>Działanie: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2"/>
      <c r="Q54" s="8"/>
    </row>
    <row r="55" spans="1:17" x14ac:dyDescent="0.2">
      <c r="A55" s="14"/>
      <c r="B55" s="19" t="s">
        <v>5</v>
      </c>
      <c r="C55" s="21" t="s">
        <v>9</v>
      </c>
      <c r="D55" s="21">
        <v>85395</v>
      </c>
      <c r="E55" s="20">
        <v>418717.1</v>
      </c>
      <c r="F55" s="20">
        <v>41091.89</v>
      </c>
      <c r="G55" s="20">
        <v>377625.71</v>
      </c>
      <c r="H55" s="20">
        <v>224913.83</v>
      </c>
      <c r="I55" s="20">
        <v>32739.17</v>
      </c>
      <c r="J55" s="20"/>
      <c r="K55" s="20"/>
      <c r="L55" s="20">
        <v>32739.17</v>
      </c>
      <c r="M55" s="20">
        <v>192174.66</v>
      </c>
      <c r="N55" s="20"/>
      <c r="O55" s="20"/>
      <c r="P55" s="8"/>
      <c r="Q55" s="20">
        <v>192174.66</v>
      </c>
    </row>
    <row r="56" spans="1:17" x14ac:dyDescent="0.2">
      <c r="A56" s="14"/>
      <c r="B56" s="19">
        <v>2018</v>
      </c>
      <c r="C56" s="8"/>
      <c r="D56" s="8"/>
      <c r="E56" s="8">
        <v>160093.67000000001</v>
      </c>
      <c r="F56" s="8">
        <v>14655.91</v>
      </c>
      <c r="G56" s="8">
        <v>135037.76000000001</v>
      </c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4"/>
      <c r="B57" s="13">
        <v>2019</v>
      </c>
      <c r="C57" s="8"/>
      <c r="D57" s="8"/>
      <c r="E57" s="8">
        <v>224913.83</v>
      </c>
      <c r="F57" s="8">
        <v>32739.17</v>
      </c>
      <c r="G57" s="8">
        <v>192174.66</v>
      </c>
      <c r="H57" s="8">
        <v>224913.83</v>
      </c>
      <c r="I57" s="8">
        <v>32739.17</v>
      </c>
      <c r="J57" s="8"/>
      <c r="K57" s="8"/>
      <c r="L57" s="8">
        <v>32739.17</v>
      </c>
      <c r="M57" s="8">
        <v>192174.66</v>
      </c>
      <c r="N57" s="8"/>
      <c r="O57" s="8"/>
      <c r="P57" s="8"/>
      <c r="Q57" s="8">
        <v>192174.66</v>
      </c>
    </row>
    <row r="58" spans="1:17" x14ac:dyDescent="0.2">
      <c r="A58" s="14"/>
      <c r="B58" s="13">
        <v>2020</v>
      </c>
      <c r="C58" s="8"/>
      <c r="D58" s="8"/>
      <c r="E58" s="8">
        <v>33710.1</v>
      </c>
      <c r="F58" s="8">
        <v>2340</v>
      </c>
      <c r="G58" s="8">
        <v>31370.1</v>
      </c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4"/>
      <c r="B59" s="13" t="s">
        <v>8</v>
      </c>
      <c r="C59" s="18" t="s">
        <v>7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x14ac:dyDescent="0.2">
      <c r="A60" s="14"/>
      <c r="B60" s="13" t="s">
        <v>6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 x14ac:dyDescent="0.2">
      <c r="A61" s="14"/>
      <c r="B61" s="13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17" ht="12.75" x14ac:dyDescent="0.2">
      <c r="A62" s="14"/>
      <c r="B62" s="13" t="s">
        <v>5</v>
      </c>
      <c r="C62" s="16">
        <v>853</v>
      </c>
      <c r="D62" s="16">
        <v>85395</v>
      </c>
      <c r="E62" s="16">
        <v>162679.29</v>
      </c>
      <c r="F62" s="16">
        <v>24401.89</v>
      </c>
      <c r="G62" s="16">
        <v>138277.4</v>
      </c>
      <c r="H62" s="16">
        <v>162679.29</v>
      </c>
      <c r="I62" s="16">
        <v>24401.89</v>
      </c>
      <c r="J62" s="16"/>
      <c r="K62" s="16"/>
      <c r="L62" s="16">
        <v>24401.89</v>
      </c>
      <c r="M62" s="16">
        <v>138277.4</v>
      </c>
      <c r="N62" s="16"/>
      <c r="O62" s="16"/>
      <c r="P62" s="16"/>
      <c r="Q62" s="15">
        <v>138277.4</v>
      </c>
    </row>
    <row r="63" spans="1:17" ht="12.75" x14ac:dyDescent="0.2">
      <c r="A63" s="14"/>
      <c r="B63" s="13" t="s">
        <v>4</v>
      </c>
      <c r="C63" s="16"/>
      <c r="D63" s="16"/>
      <c r="E63" s="16">
        <v>162679.29</v>
      </c>
      <c r="F63" s="16">
        <v>24401.89</v>
      </c>
      <c r="G63" s="16">
        <v>138277.4</v>
      </c>
      <c r="H63" s="16">
        <v>162679.29</v>
      </c>
      <c r="I63" s="16">
        <v>24401.89</v>
      </c>
      <c r="J63" s="16"/>
      <c r="K63" s="16"/>
      <c r="L63" s="16">
        <v>24401.89</v>
      </c>
      <c r="M63" s="16">
        <v>138277.4</v>
      </c>
      <c r="N63" s="16"/>
      <c r="O63" s="16"/>
      <c r="P63" s="16"/>
      <c r="Q63" s="15">
        <v>138277.4</v>
      </c>
    </row>
    <row r="64" spans="1:17" x14ac:dyDescent="0.2">
      <c r="A64" s="14"/>
      <c r="B64" s="13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4"/>
      <c r="B65" s="13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4"/>
      <c r="B66" s="13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2" t="s">
        <v>3</v>
      </c>
      <c r="B67" s="11" t="s">
        <v>2</v>
      </c>
      <c r="C67" s="8"/>
      <c r="D67" s="8"/>
      <c r="E67" s="8">
        <v>691396.39</v>
      </c>
      <c r="F67" s="8">
        <v>91593.78</v>
      </c>
      <c r="G67" s="8">
        <v>599802.61</v>
      </c>
      <c r="H67" s="8">
        <v>497593.12</v>
      </c>
      <c r="I67" s="8">
        <v>83241.06</v>
      </c>
      <c r="J67" s="8"/>
      <c r="K67" s="8"/>
      <c r="L67" s="8">
        <v>83241.06</v>
      </c>
      <c r="M67" s="8">
        <v>414352.06</v>
      </c>
      <c r="N67" s="10"/>
      <c r="O67" s="9"/>
      <c r="P67" s="8"/>
      <c r="Q67" s="8">
        <v>414352.06</v>
      </c>
    </row>
    <row r="68" spans="1:17" s="3" customFormat="1" ht="15" customHeight="1" x14ac:dyDescent="0.2">
      <c r="A68" s="7" t="s">
        <v>1</v>
      </c>
      <c r="B68" s="7"/>
      <c r="C68" s="6" t="s">
        <v>0</v>
      </c>
      <c r="D68" s="6"/>
      <c r="E68" s="4">
        <v>4360582.29</v>
      </c>
      <c r="F68" s="4">
        <v>389935.08</v>
      </c>
      <c r="G68" s="4">
        <v>3970647.21</v>
      </c>
      <c r="H68" s="4">
        <v>2462186.0699999998</v>
      </c>
      <c r="I68" s="4">
        <v>262411.71000000002</v>
      </c>
      <c r="J68" s="4"/>
      <c r="K68" s="4"/>
      <c r="L68" s="4">
        <v>262411.71000000002</v>
      </c>
      <c r="M68" s="4">
        <v>2199774.36</v>
      </c>
      <c r="N68" s="5"/>
      <c r="O68" s="5"/>
      <c r="P68" s="4"/>
      <c r="Q68" s="4">
        <v>2199774.36</v>
      </c>
    </row>
    <row r="69" spans="1:17" ht="18.75" customHeight="1" x14ac:dyDescent="0.2"/>
    <row r="70" spans="1:17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</sheetData>
  <mergeCells count="38">
    <mergeCell ref="H2:Q2"/>
    <mergeCell ref="M6:M7"/>
    <mergeCell ref="I5:L5"/>
    <mergeCell ref="F2:G2"/>
    <mergeCell ref="A1:Q1"/>
    <mergeCell ref="A2:A7"/>
    <mergeCell ref="B2:B7"/>
    <mergeCell ref="C2:C7"/>
    <mergeCell ref="D2:D7"/>
    <mergeCell ref="H3:Q3"/>
    <mergeCell ref="A70:J70"/>
    <mergeCell ref="C15:C17"/>
    <mergeCell ref="N15:O15"/>
    <mergeCell ref="H4:H7"/>
    <mergeCell ref="M5:Q5"/>
    <mergeCell ref="C9:D9"/>
    <mergeCell ref="N7:O7"/>
    <mergeCell ref="G3:G7"/>
    <mergeCell ref="N14:O14"/>
    <mergeCell ref="F3:F7"/>
    <mergeCell ref="N17:O17"/>
    <mergeCell ref="N68:O68"/>
    <mergeCell ref="N9:O9"/>
    <mergeCell ref="N8:O8"/>
    <mergeCell ref="J6:L6"/>
    <mergeCell ref="E2:E7"/>
    <mergeCell ref="I4:Q4"/>
    <mergeCell ref="C10:Q13"/>
    <mergeCell ref="I6:I7"/>
    <mergeCell ref="N6:Q6"/>
    <mergeCell ref="A68:B68"/>
    <mergeCell ref="C19:R22"/>
    <mergeCell ref="C45:P47"/>
    <mergeCell ref="C38:O40"/>
    <mergeCell ref="C68:D68"/>
    <mergeCell ref="C28:R31"/>
    <mergeCell ref="C52:O54"/>
    <mergeCell ref="C59:Q61"/>
  </mergeCells>
  <pageMargins left="0.25" right="0.25" top="0.75" bottom="0.75" header="0.3" footer="0.3"/>
  <pageSetup paperSize="9" scale="73" firstPageNumber="0" fitToHeight="0" orientation="landscape" r:id="rId1"/>
  <headerFooter alignWithMargins="0">
    <oddHeader xml:space="preserve">&amp;R&amp;9Załącznik nr4  
do Uchwały Rady Gminy NrVII/48//2019  z dnia 30 kwietnia   2019r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4 </vt:lpstr>
      <vt:lpstr>'4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dacko</dc:creator>
  <cp:lastModifiedBy>dacko</cp:lastModifiedBy>
  <dcterms:created xsi:type="dcterms:W3CDTF">2019-05-06T09:51:07Z</dcterms:created>
  <dcterms:modified xsi:type="dcterms:W3CDTF">2019-05-06T09:51:25Z</dcterms:modified>
</cp:coreProperties>
</file>