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cko\Desktop\01.2020\XVII-107-2020\"/>
    </mc:Choice>
  </mc:AlternateContent>
  <xr:revisionPtr revIDLastSave="0" documentId="8_{BCC4C340-084A-4C86-BED6-19E9A8944902}" xr6:coauthVersionLast="45" xr6:coauthVersionMax="45" xr10:uidLastSave="{00000000-0000-0000-0000-000000000000}"/>
  <bookViews>
    <workbookView xWindow="-120" yWindow="-120" windowWidth="29040" windowHeight="15840" xr2:uid="{71E89307-DC6A-482A-B0D0-B34A08FBCE24}"/>
  </bookViews>
  <sheets>
    <sheet name="Arkusz1 (2)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2" l="1"/>
  <c r="C36" i="2"/>
  <c r="C21" i="2" s="1"/>
  <c r="C43" i="2" s="1"/>
  <c r="C37" i="2"/>
  <c r="C22" i="2" s="1"/>
  <c r="C44" i="2" s="1"/>
  <c r="C38" i="2"/>
  <c r="C23" i="2" s="1"/>
  <c r="C39" i="2"/>
</calcChain>
</file>

<file path=xl/sharedStrings.xml><?xml version="1.0" encoding="utf-8"?>
<sst xmlns="http://schemas.openxmlformats.org/spreadsheetml/2006/main" count="56" uniqueCount="48">
  <si>
    <t>Ogółem (1+2)</t>
  </si>
  <si>
    <t>853</t>
  </si>
  <si>
    <t xml:space="preserve">Razem </t>
  </si>
  <si>
    <t>Aktywizacja Społeczno-zawodowa w Gminie Srokowo</t>
  </si>
  <si>
    <t>92695</t>
  </si>
  <si>
    <t>926</t>
  </si>
  <si>
    <t>"Miejsca aktywnej rekreacji na terenie gminy Srokowo"</t>
  </si>
  <si>
    <t xml:space="preserve">Wydatki bieżące  </t>
  </si>
  <si>
    <t>II</t>
  </si>
  <si>
    <t>Działanie</t>
  </si>
  <si>
    <t>Priorytet</t>
  </si>
  <si>
    <t>Przebudowa dróg : Siniec Cegielnia - Siniec Etap II oraz  Srtokowo REMONTU DROGI GMINNEJ W SROKOWIE NA 
ODCINKU
OD KM 0+000,00 DO 0+263,04
dz. nr 838, 841 – obręb Srokowo</t>
  </si>
  <si>
    <t>80600</t>
  </si>
  <si>
    <t>193385,28</t>
  </si>
  <si>
    <t>273985,28</t>
  </si>
  <si>
    <t>630</t>
  </si>
  <si>
    <t xml:space="preserve">Aktywnie odpoczywam nad Jeziorami Rydzówka i Silec w Gminie Srokowo Program „ PO RYBY  poprzez LGR  Węgorzewo 
</t>
  </si>
  <si>
    <t>do 2018</t>
  </si>
  <si>
    <t>Działanie:</t>
  </si>
  <si>
    <t>Priorytet:</t>
  </si>
  <si>
    <t>Program:</t>
  </si>
  <si>
    <t>x</t>
  </si>
  <si>
    <t>Wydatki majątkowe razem:</t>
  </si>
  <si>
    <t>I</t>
  </si>
  <si>
    <t>pozostałe</t>
  </si>
  <si>
    <t>obligacje</t>
  </si>
  <si>
    <t>pożyczki
i kredyty</t>
  </si>
  <si>
    <t xml:space="preserve">pozostałe środki własne </t>
  </si>
  <si>
    <t xml:space="preserve">fundusz dróg samorzadowych </t>
  </si>
  <si>
    <t>z tego, źródła finansowania:</t>
  </si>
  <si>
    <t>Wydatki razem (14+15+16+17)</t>
  </si>
  <si>
    <t>Wydatki razem (10+11+12)</t>
  </si>
  <si>
    <t>Środki z budżetu UE</t>
  </si>
  <si>
    <t>Środki z budżetu krajowego**</t>
  </si>
  <si>
    <t>z tego:</t>
  </si>
  <si>
    <t>Wydatki razem (9+13)</t>
  </si>
  <si>
    <t>2018r.</t>
  </si>
  <si>
    <t>Środki
z budżetu UE</t>
  </si>
  <si>
    <t>Środki
z budżetu krajowego</t>
  </si>
  <si>
    <t>Planowane wydatki</t>
  </si>
  <si>
    <t>w tym:</t>
  </si>
  <si>
    <t>Wydatki
w okresie realizacji Projektu (całkowita wartość Projektu)
(6+7)</t>
  </si>
  <si>
    <t>Klasyfikacja (dział, rozdział,
paragraf)</t>
  </si>
  <si>
    <t>Kategoria interwencji funduszy strukturalnych</t>
  </si>
  <si>
    <t>Projekt</t>
  </si>
  <si>
    <t>Lp.</t>
  </si>
  <si>
    <t xml:space="preserve">Wydatki* na programy i projekty realizowane ze środków pochodzących z funduszy strukturalnych i Funduszu Spójności oraz pozostałe środki pochodzące ze źródeł zagranicznych nie podlegających zwrotowi.                                                                              </t>
  </si>
  <si>
    <t>Zał.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</si>
</sst>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3">
    <xf numFmtId="0" fontId="0" fillId="0" borderId="0" xfId="0"/>
    <xf numFmtId="0" fontId="1" fillId="0" borderId="0" xfId="1"/>
    <xf numFmtId="0" fontId="3" fillId="0" borderId="0" xfId="2" applyFont="1"/>
    <xf numFmtId="0" fontId="3" fillId="0" borderId="0" xfId="2" applyFont="1" applyAlignment="1">
      <alignment horizontal="left"/>
    </xf>
    <xf numFmtId="0" fontId="4" fillId="0" borderId="0" xfId="2" applyFont="1"/>
    <xf numFmtId="2" fontId="4" fillId="0" borderId="1" xfId="2" applyNumberFormat="1" applyFont="1" applyBorder="1"/>
    <xf numFmtId="2" fontId="4" fillId="0" borderId="1" xfId="2" applyNumberFormat="1" applyFont="1" applyBorder="1"/>
    <xf numFmtId="2" fontId="4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0" fontId="3" fillId="0" borderId="1" xfId="2" applyFont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/>
    <xf numFmtId="2" fontId="3" fillId="0" borderId="4" xfId="2" applyNumberFormat="1" applyFont="1" applyBorder="1" applyAlignment="1">
      <alignment horizontal="center"/>
    </xf>
    <xf numFmtId="49" fontId="3" fillId="0" borderId="4" xfId="2" applyNumberFormat="1" applyFont="1" applyBorder="1" applyAlignment="1">
      <alignment horizontal="center"/>
    </xf>
    <xf numFmtId="2" fontId="3" fillId="0" borderId="5" xfId="2" applyNumberFormat="1" applyFont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0" fontId="3" fillId="0" borderId="4" xfId="2" applyFont="1" applyBorder="1" applyAlignment="1">
      <alignment horizontal="center"/>
    </xf>
    <xf numFmtId="2" fontId="3" fillId="0" borderId="3" xfId="2" applyNumberFormat="1" applyFont="1" applyBorder="1" applyAlignment="1">
      <alignment horizontal="center"/>
    </xf>
    <xf numFmtId="2" fontId="3" fillId="0" borderId="6" xfId="2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2" fontId="3" fillId="0" borderId="8" xfId="2" applyNumberFormat="1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9" xfId="1" applyBorder="1" applyAlignment="1">
      <alignment horizontal="center"/>
    </xf>
    <xf numFmtId="2" fontId="3" fillId="0" borderId="7" xfId="2" applyNumberFormat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2" xfId="1" applyBorder="1" applyAlignment="1">
      <alignment horizontal="center"/>
    </xf>
    <xf numFmtId="2" fontId="3" fillId="0" borderId="8" xfId="2" applyNumberFormat="1" applyFont="1" applyBorder="1" applyAlignment="1">
      <alignment horizontal="center"/>
    </xf>
    <xf numFmtId="0" fontId="3" fillId="0" borderId="6" xfId="2" applyFont="1" applyBorder="1"/>
    <xf numFmtId="2" fontId="5" fillId="0" borderId="1" xfId="2" applyNumberFormat="1" applyFont="1" applyBorder="1" applyAlignment="1">
      <alignment horizontal="center"/>
    </xf>
    <xf numFmtId="2" fontId="5" fillId="0" borderId="13" xfId="2" applyNumberFormat="1" applyFont="1" applyBorder="1" applyAlignment="1">
      <alignment horizontal="center"/>
    </xf>
    <xf numFmtId="2" fontId="5" fillId="0" borderId="14" xfId="2" applyNumberFormat="1" applyFont="1" applyBorder="1" applyAlignment="1">
      <alignment horizontal="center"/>
    </xf>
    <xf numFmtId="2" fontId="3" fillId="0" borderId="14" xfId="2" applyNumberFormat="1" applyFont="1" applyBorder="1" applyAlignment="1">
      <alignment horizontal="center"/>
    </xf>
    <xf numFmtId="2" fontId="3" fillId="0" borderId="15" xfId="2" applyNumberFormat="1" applyFont="1" applyBorder="1" applyAlignment="1">
      <alignment horizontal="center"/>
    </xf>
    <xf numFmtId="0" fontId="5" fillId="0" borderId="13" xfId="2" applyFont="1" applyBorder="1"/>
    <xf numFmtId="0" fontId="5" fillId="0" borderId="1" xfId="2" applyFont="1" applyBorder="1" applyAlignment="1">
      <alignment horizontal="center"/>
    </xf>
    <xf numFmtId="0" fontId="3" fillId="0" borderId="8" xfId="2" applyFont="1" applyBorder="1" applyAlignment="1">
      <alignment horizontal="center" wrapText="1"/>
    </xf>
    <xf numFmtId="49" fontId="3" fillId="0" borderId="1" xfId="2" applyNumberFormat="1" applyFont="1" applyBorder="1" applyAlignment="1">
      <alignment horizontal="center"/>
    </xf>
    <xf numFmtId="2" fontId="3" fillId="0" borderId="8" xfId="2" applyNumberFormat="1" applyFont="1" applyBorder="1" applyAlignment="1">
      <alignment horizontal="center" wrapText="1"/>
    </xf>
    <xf numFmtId="0" fontId="3" fillId="0" borderId="13" xfId="2" applyFont="1" applyBorder="1"/>
    <xf numFmtId="2" fontId="3" fillId="0" borderId="13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/>
    <xf numFmtId="0" fontId="1" fillId="0" borderId="5" xfId="1" applyBorder="1"/>
    <xf numFmtId="0" fontId="1" fillId="0" borderId="10" xfId="1" applyBorder="1"/>
    <xf numFmtId="0" fontId="1" fillId="0" borderId="11" xfId="1" applyBorder="1"/>
    <xf numFmtId="0" fontId="1" fillId="0" borderId="3" xfId="1" applyBorder="1"/>
    <xf numFmtId="0" fontId="1" fillId="0" borderId="0" xfId="1"/>
    <xf numFmtId="0" fontId="1" fillId="0" borderId="9" xfId="1" applyBorder="1"/>
    <xf numFmtId="0" fontId="1" fillId="0" borderId="6" xfId="1" applyBorder="1"/>
    <xf numFmtId="0" fontId="1" fillId="0" borderId="12" xfId="1" applyBorder="1"/>
    <xf numFmtId="0" fontId="3" fillId="0" borderId="7" xfId="2" applyFont="1" applyBorder="1"/>
    <xf numFmtId="0" fontId="5" fillId="0" borderId="0" xfId="2" applyFont="1"/>
    <xf numFmtId="164" fontId="5" fillId="0" borderId="16" xfId="2" applyNumberFormat="1" applyFont="1" applyBorder="1" applyAlignment="1">
      <alignment horizontal="left"/>
    </xf>
    <xf numFmtId="164" fontId="5" fillId="0" borderId="16" xfId="2" applyNumberFormat="1" applyFont="1" applyBorder="1" applyAlignment="1">
      <alignment horizontal="left"/>
    </xf>
    <xf numFmtId="164" fontId="5" fillId="0" borderId="2" xfId="2" applyNumberFormat="1" applyFont="1" applyBorder="1" applyAlignment="1">
      <alignment horizontal="left"/>
    </xf>
    <xf numFmtId="0" fontId="5" fillId="0" borderId="16" xfId="2" applyFont="1" applyBorder="1" applyAlignment="1">
      <alignment wrapText="1"/>
    </xf>
    <xf numFmtId="0" fontId="5" fillId="0" borderId="16" xfId="2" applyFont="1" applyBorder="1" applyAlignment="1">
      <alignment horizontal="center"/>
    </xf>
    <xf numFmtId="164" fontId="6" fillId="0" borderId="1" xfId="2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7" fillId="0" borderId="0" xfId="2" applyFont="1" applyAlignment="1">
      <alignment horizontal="center" wrapText="1"/>
    </xf>
  </cellXfs>
  <cellStyles count="3">
    <cellStyle name="Normalny" xfId="0" builtinId="0"/>
    <cellStyle name="Normalny 2" xfId="1" xr:uid="{9C4A1A3D-DFFF-4759-B540-F5FF821E758F}"/>
    <cellStyle name="Normalny_zal_Szczecin" xfId="2" xr:uid="{12344F7B-6F64-4274-9D02-9A7662662B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1B74-7909-438C-AC8B-B1C28055228F}">
  <sheetPr>
    <pageSetUpPr fitToPage="1"/>
  </sheetPr>
  <dimension ref="B1:S52"/>
  <sheetViews>
    <sheetView tabSelected="1" workbookViewId="0">
      <selection activeCell="A8" sqref="A8"/>
    </sheetView>
  </sheetViews>
  <sheetFormatPr defaultRowHeight="12.75" x14ac:dyDescent="0.2"/>
  <cols>
    <col min="1" max="5" width="9.140625" style="1"/>
    <col min="6" max="7" width="12.85546875" style="1" bestFit="1" customWidth="1"/>
    <col min="8" max="8" width="17.5703125" style="1" customWidth="1"/>
    <col min="9" max="9" width="17.85546875" style="1" bestFit="1" customWidth="1"/>
    <col min="10" max="10" width="21.42578125" style="1" bestFit="1" customWidth="1"/>
    <col min="11" max="12" width="9.140625" style="1"/>
    <col min="13" max="13" width="11.42578125" style="1" customWidth="1"/>
    <col min="14" max="14" width="16.140625" style="1" customWidth="1"/>
    <col min="15" max="16384" width="9.140625" style="1"/>
  </cols>
  <sheetData>
    <row r="1" spans="2:19" x14ac:dyDescent="0.2">
      <c r="N1" s="1" t="s">
        <v>47</v>
      </c>
    </row>
    <row r="2" spans="2:19" x14ac:dyDescent="0.2">
      <c r="B2" s="72" t="s">
        <v>46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2"/>
    </row>
    <row r="3" spans="2:19" x14ac:dyDescent="0.2">
      <c r="B3" s="71" t="s">
        <v>45</v>
      </c>
      <c r="C3" s="71" t="s">
        <v>44</v>
      </c>
      <c r="D3" s="70" t="s">
        <v>43</v>
      </c>
      <c r="E3" s="70" t="s">
        <v>42</v>
      </c>
      <c r="F3" s="70" t="s">
        <v>41</v>
      </c>
      <c r="G3" s="71" t="s">
        <v>40</v>
      </c>
      <c r="H3" s="71"/>
      <c r="I3" s="71" t="s">
        <v>39</v>
      </c>
      <c r="J3" s="71"/>
      <c r="K3" s="71"/>
      <c r="L3" s="71"/>
      <c r="M3" s="71"/>
      <c r="N3" s="71"/>
      <c r="O3" s="71"/>
      <c r="P3" s="71"/>
      <c r="Q3" s="71"/>
      <c r="R3" s="71"/>
      <c r="S3" s="2"/>
    </row>
    <row r="4" spans="2:19" x14ac:dyDescent="0.2">
      <c r="B4" s="71"/>
      <c r="C4" s="71"/>
      <c r="D4" s="70"/>
      <c r="E4" s="70"/>
      <c r="F4" s="70"/>
      <c r="G4" s="70" t="s">
        <v>38</v>
      </c>
      <c r="H4" s="70" t="s">
        <v>37</v>
      </c>
      <c r="I4" s="71" t="s">
        <v>36</v>
      </c>
      <c r="J4" s="71"/>
      <c r="K4" s="71"/>
      <c r="L4" s="71"/>
      <c r="M4" s="71"/>
      <c r="N4" s="71"/>
      <c r="O4" s="71"/>
      <c r="P4" s="71"/>
      <c r="Q4" s="71"/>
      <c r="R4" s="71"/>
      <c r="S4" s="2"/>
    </row>
    <row r="5" spans="2:19" x14ac:dyDescent="0.2">
      <c r="B5" s="71"/>
      <c r="C5" s="71"/>
      <c r="D5" s="70"/>
      <c r="E5" s="70"/>
      <c r="F5" s="70"/>
      <c r="G5" s="70"/>
      <c r="H5" s="70"/>
      <c r="I5" s="70" t="s">
        <v>35</v>
      </c>
      <c r="J5" s="71" t="s">
        <v>34</v>
      </c>
      <c r="K5" s="71"/>
      <c r="L5" s="71"/>
      <c r="M5" s="71"/>
      <c r="N5" s="71"/>
      <c r="O5" s="71"/>
      <c r="P5" s="71"/>
      <c r="Q5" s="71"/>
      <c r="R5" s="71"/>
      <c r="S5" s="2"/>
    </row>
    <row r="6" spans="2:19" x14ac:dyDescent="0.2">
      <c r="B6" s="71"/>
      <c r="C6" s="71"/>
      <c r="D6" s="70"/>
      <c r="E6" s="70"/>
      <c r="F6" s="70"/>
      <c r="G6" s="70"/>
      <c r="H6" s="70"/>
      <c r="I6" s="70"/>
      <c r="J6" s="71" t="s">
        <v>33</v>
      </c>
      <c r="K6" s="71"/>
      <c r="L6" s="71"/>
      <c r="M6" s="71"/>
      <c r="N6" s="71" t="s">
        <v>32</v>
      </c>
      <c r="O6" s="71"/>
      <c r="P6" s="71"/>
      <c r="Q6" s="71"/>
      <c r="R6" s="71"/>
      <c r="S6" s="2"/>
    </row>
    <row r="7" spans="2:19" x14ac:dyDescent="0.2">
      <c r="B7" s="71"/>
      <c r="C7" s="71"/>
      <c r="D7" s="70"/>
      <c r="E7" s="70"/>
      <c r="F7" s="70"/>
      <c r="G7" s="70"/>
      <c r="H7" s="70"/>
      <c r="I7" s="70"/>
      <c r="J7" s="70" t="s">
        <v>31</v>
      </c>
      <c r="K7" s="71" t="s">
        <v>29</v>
      </c>
      <c r="L7" s="71"/>
      <c r="M7" s="71"/>
      <c r="N7" s="70" t="s">
        <v>30</v>
      </c>
      <c r="O7" s="70" t="s">
        <v>29</v>
      </c>
      <c r="P7" s="70"/>
      <c r="Q7" s="70"/>
      <c r="R7" s="70"/>
      <c r="S7" s="2"/>
    </row>
    <row r="8" spans="2:19" ht="45" x14ac:dyDescent="0.2">
      <c r="B8" s="71"/>
      <c r="C8" s="71"/>
      <c r="D8" s="70"/>
      <c r="E8" s="70"/>
      <c r="F8" s="70"/>
      <c r="G8" s="70"/>
      <c r="H8" s="70"/>
      <c r="I8" s="70"/>
      <c r="J8" s="70"/>
      <c r="K8" s="69" t="s">
        <v>26</v>
      </c>
      <c r="L8" s="69" t="s">
        <v>28</v>
      </c>
      <c r="M8" s="69" t="s">
        <v>27</v>
      </c>
      <c r="N8" s="70"/>
      <c r="O8" s="70" t="s">
        <v>26</v>
      </c>
      <c r="P8" s="70"/>
      <c r="Q8" s="69" t="s">
        <v>25</v>
      </c>
      <c r="R8" s="69" t="s">
        <v>24</v>
      </c>
      <c r="S8" s="2"/>
    </row>
    <row r="9" spans="2:19" x14ac:dyDescent="0.2">
      <c r="B9" s="68">
        <v>1</v>
      </c>
      <c r="C9" s="68">
        <v>2</v>
      </c>
      <c r="D9" s="66">
        <v>3</v>
      </c>
      <c r="E9" s="66">
        <v>4</v>
      </c>
      <c r="F9" s="66">
        <v>5</v>
      </c>
      <c r="G9" s="66">
        <v>6</v>
      </c>
      <c r="H9" s="66">
        <v>7</v>
      </c>
      <c r="I9" s="66">
        <v>8</v>
      </c>
      <c r="J9" s="66">
        <v>9</v>
      </c>
      <c r="K9" s="66">
        <v>10</v>
      </c>
      <c r="L9" s="66">
        <v>11</v>
      </c>
      <c r="M9" s="66">
        <v>12</v>
      </c>
      <c r="N9" s="66">
        <v>13</v>
      </c>
      <c r="O9" s="67">
        <v>14</v>
      </c>
      <c r="P9" s="67"/>
      <c r="Q9" s="66">
        <v>15</v>
      </c>
      <c r="R9" s="66">
        <v>16</v>
      </c>
      <c r="S9" s="2"/>
    </row>
    <row r="10" spans="2:19" ht="33.75" x14ac:dyDescent="0.2">
      <c r="B10" s="65" t="s">
        <v>23</v>
      </c>
      <c r="C10" s="64" t="s">
        <v>22</v>
      </c>
      <c r="D10" s="62" t="s">
        <v>21</v>
      </c>
      <c r="E10" s="62"/>
      <c r="F10" s="63">
        <v>1336998.3999999999</v>
      </c>
      <c r="G10" s="63">
        <v>1080398.3999999999</v>
      </c>
      <c r="H10" s="61">
        <v>256600</v>
      </c>
      <c r="I10" s="61">
        <v>592229.56000000006</v>
      </c>
      <c r="J10" s="61">
        <v>335629.56</v>
      </c>
      <c r="K10" s="61"/>
      <c r="L10" s="61"/>
      <c r="M10" s="61">
        <v>335629.56</v>
      </c>
      <c r="N10" s="61">
        <v>256600</v>
      </c>
      <c r="O10" s="62">
        <v>256600</v>
      </c>
      <c r="P10" s="62"/>
      <c r="Q10" s="61"/>
      <c r="R10" s="61"/>
      <c r="S10" s="60"/>
    </row>
    <row r="11" spans="2:19" x14ac:dyDescent="0.2">
      <c r="B11" s="49">
        <v>4</v>
      </c>
      <c r="C11" s="59"/>
      <c r="D11" s="35">
        <v>9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7"/>
    </row>
    <row r="12" spans="2:19" x14ac:dyDescent="0.2">
      <c r="B12" s="11"/>
      <c r="C12" s="50" t="s">
        <v>20</v>
      </c>
      <c r="D12" s="56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4"/>
    </row>
    <row r="13" spans="2:19" x14ac:dyDescent="0.2">
      <c r="B13" s="11"/>
      <c r="C13" s="50" t="s">
        <v>19</v>
      </c>
      <c r="D13" s="56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4"/>
    </row>
    <row r="14" spans="2:19" x14ac:dyDescent="0.2">
      <c r="B14" s="11"/>
      <c r="C14" s="50" t="s">
        <v>18</v>
      </c>
      <c r="D14" s="53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1"/>
    </row>
    <row r="15" spans="2:19" x14ac:dyDescent="0.2">
      <c r="B15" s="11"/>
      <c r="C15" s="50"/>
      <c r="D15" s="25" t="s">
        <v>15</v>
      </c>
      <c r="E15" s="25"/>
      <c r="F15" s="22">
        <v>318244.28000000003</v>
      </c>
      <c r="G15" s="22">
        <v>142244.28</v>
      </c>
      <c r="H15" s="22">
        <v>176000</v>
      </c>
      <c r="I15" s="22">
        <v>318244.28000000003</v>
      </c>
      <c r="J15" s="22">
        <v>142244.28</v>
      </c>
      <c r="K15" s="22"/>
      <c r="L15" s="22"/>
      <c r="M15" s="22">
        <v>142244.28</v>
      </c>
      <c r="N15" s="22">
        <v>176000</v>
      </c>
      <c r="O15" s="24">
        <v>176000</v>
      </c>
      <c r="P15" s="18"/>
      <c r="Q15" s="22"/>
      <c r="R15" s="22"/>
      <c r="S15" s="2"/>
    </row>
    <row r="16" spans="2:19" x14ac:dyDescent="0.2">
      <c r="B16" s="11"/>
      <c r="C16" s="50"/>
      <c r="D16" s="22"/>
      <c r="E16" s="25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19"/>
      <c r="Q16" s="22"/>
      <c r="R16" s="22"/>
      <c r="S16" s="2"/>
    </row>
    <row r="17" spans="2:19" x14ac:dyDescent="0.2">
      <c r="B17" s="11"/>
      <c r="C17" s="50" t="s">
        <v>17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9"/>
      <c r="Q17" s="22"/>
      <c r="R17" s="22"/>
      <c r="S17" s="2"/>
    </row>
    <row r="18" spans="2:19" x14ac:dyDescent="0.2">
      <c r="B18" s="11"/>
      <c r="C18" s="50">
        <v>2019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19"/>
      <c r="Q18" s="22"/>
      <c r="R18" s="22"/>
      <c r="S18" s="2"/>
    </row>
    <row r="19" spans="2:19" x14ac:dyDescent="0.2">
      <c r="B19" s="49"/>
      <c r="C19" s="10">
        <v>2020</v>
      </c>
      <c r="D19" s="9"/>
      <c r="E19" s="9"/>
      <c r="F19" s="9">
        <v>318244.28000000003</v>
      </c>
      <c r="G19" s="9">
        <v>142244.28</v>
      </c>
      <c r="H19" s="9">
        <v>176000</v>
      </c>
      <c r="I19" s="9">
        <v>318244.28000000003</v>
      </c>
      <c r="J19" s="9">
        <v>142244.28</v>
      </c>
      <c r="K19" s="9"/>
      <c r="L19" s="9"/>
      <c r="M19" s="9">
        <v>142244.28</v>
      </c>
      <c r="N19" s="9">
        <v>176000</v>
      </c>
      <c r="O19" s="41">
        <v>176000</v>
      </c>
      <c r="P19" s="48"/>
      <c r="Q19" s="9"/>
      <c r="R19" s="9"/>
      <c r="S19" s="47"/>
    </row>
    <row r="20" spans="2:19" x14ac:dyDescent="0.2">
      <c r="B20" s="11"/>
      <c r="C20" s="36"/>
      <c r="D20" s="46" t="s">
        <v>16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3"/>
      <c r="R20" s="9"/>
      <c r="S20" s="2"/>
    </row>
    <row r="21" spans="2:19" x14ac:dyDescent="0.2">
      <c r="B21" s="11"/>
      <c r="C21" s="12" t="str">
        <f>C36</f>
        <v>Priorytet:</v>
      </c>
      <c r="D21" s="31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29"/>
      <c r="R21" s="9"/>
      <c r="S21" s="2"/>
    </row>
    <row r="22" spans="2:19" x14ac:dyDescent="0.2">
      <c r="B22" s="11"/>
      <c r="C22" s="12" t="str">
        <f>C37</f>
        <v>Działanie:</v>
      </c>
      <c r="D22" s="31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26"/>
      <c r="R22" s="9"/>
      <c r="S22" s="2"/>
    </row>
    <row r="23" spans="2:19" x14ac:dyDescent="0.2">
      <c r="B23" s="11"/>
      <c r="C23" s="10">
        <f>C38</f>
        <v>0</v>
      </c>
      <c r="D23" s="45" t="s">
        <v>15</v>
      </c>
      <c r="E23" s="45">
        <v>63003</v>
      </c>
      <c r="F23" s="45" t="s">
        <v>14</v>
      </c>
      <c r="G23" s="45">
        <v>193385.28</v>
      </c>
      <c r="H23" s="45">
        <v>80600</v>
      </c>
      <c r="I23" s="45" t="s">
        <v>14</v>
      </c>
      <c r="J23" s="45" t="s">
        <v>13</v>
      </c>
      <c r="K23" s="45"/>
      <c r="L23" s="45"/>
      <c r="M23" s="45">
        <v>193385.28</v>
      </c>
      <c r="N23" s="45">
        <v>80600</v>
      </c>
      <c r="O23" s="45" t="s">
        <v>12</v>
      </c>
      <c r="P23" s="45"/>
      <c r="Q23" s="22"/>
      <c r="R23" s="9"/>
      <c r="S23" s="2"/>
    </row>
    <row r="24" spans="2:19" x14ac:dyDescent="0.2">
      <c r="B24" s="11"/>
      <c r="C24" s="10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22"/>
      <c r="R24" s="9"/>
      <c r="S24" s="2"/>
    </row>
    <row r="25" spans="2:19" x14ac:dyDescent="0.2">
      <c r="B25" s="11"/>
      <c r="C25" s="10">
        <v>2018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22"/>
      <c r="R25" s="9"/>
      <c r="S25" s="2"/>
    </row>
    <row r="26" spans="2:19" x14ac:dyDescent="0.2">
      <c r="B26" s="11"/>
      <c r="C26" s="10">
        <v>2019</v>
      </c>
      <c r="D26" s="45"/>
      <c r="E26" s="45"/>
      <c r="F26" s="45" t="s">
        <v>14</v>
      </c>
      <c r="G26" s="45">
        <v>193385.28</v>
      </c>
      <c r="H26" s="45">
        <v>80600</v>
      </c>
      <c r="I26" s="45" t="s">
        <v>14</v>
      </c>
      <c r="J26" s="45" t="s">
        <v>13</v>
      </c>
      <c r="K26" s="45"/>
      <c r="L26" s="45"/>
      <c r="M26" s="45">
        <v>193385.28</v>
      </c>
      <c r="N26" s="45">
        <v>80600</v>
      </c>
      <c r="O26" s="45" t="s">
        <v>12</v>
      </c>
      <c r="P26" s="45"/>
      <c r="Q26" s="22"/>
      <c r="R26" s="32"/>
      <c r="S26" s="2"/>
    </row>
    <row r="27" spans="2:19" ht="40.9" customHeight="1" x14ac:dyDescent="0.2">
      <c r="B27" s="11"/>
      <c r="C27" s="11"/>
      <c r="D27" s="11"/>
      <c r="E27" s="44" t="s">
        <v>11</v>
      </c>
      <c r="F27" s="34"/>
      <c r="G27" s="34"/>
      <c r="H27" s="34"/>
      <c r="I27" s="34"/>
      <c r="J27" s="34"/>
      <c r="K27" s="34"/>
      <c r="L27" s="34"/>
      <c r="M27" s="34"/>
      <c r="N27" s="33"/>
      <c r="O27" s="11"/>
      <c r="P27" s="11"/>
      <c r="Q27" s="11"/>
      <c r="R27" s="11"/>
      <c r="S27" s="11"/>
    </row>
    <row r="28" spans="2:19" x14ac:dyDescent="0.2">
      <c r="B28" s="11"/>
      <c r="C28" s="11"/>
      <c r="D28" s="11"/>
      <c r="E28" s="31"/>
      <c r="F28" s="30"/>
      <c r="G28" s="30"/>
      <c r="H28" s="30"/>
      <c r="I28" s="30"/>
      <c r="J28" s="30"/>
      <c r="K28" s="30"/>
      <c r="L28" s="30"/>
      <c r="M28" s="30"/>
      <c r="N28" s="29"/>
      <c r="O28" s="11"/>
      <c r="P28" s="11"/>
      <c r="Q28" s="11"/>
      <c r="R28" s="11"/>
      <c r="S28" s="11"/>
    </row>
    <row r="29" spans="2:19" x14ac:dyDescent="0.2">
      <c r="B29" s="11"/>
      <c r="C29" s="11"/>
      <c r="D29" s="11"/>
      <c r="E29" s="28"/>
      <c r="F29" s="27"/>
      <c r="G29" s="27"/>
      <c r="H29" s="27"/>
      <c r="I29" s="27"/>
      <c r="J29" s="27"/>
      <c r="K29" s="27"/>
      <c r="L29" s="27"/>
      <c r="M29" s="27"/>
      <c r="N29" s="26"/>
      <c r="O29" s="11"/>
      <c r="P29" s="11"/>
      <c r="Q29" s="11"/>
      <c r="R29" s="11"/>
      <c r="S29" s="11"/>
    </row>
    <row r="30" spans="2:19" x14ac:dyDescent="0.2">
      <c r="B30" s="11"/>
      <c r="C30" s="11" t="s">
        <v>10</v>
      </c>
      <c r="D30" s="11"/>
      <c r="E30" s="11"/>
      <c r="F30" s="11">
        <v>744768.84</v>
      </c>
      <c r="G30" s="11">
        <v>744768.84</v>
      </c>
      <c r="H30" s="11"/>
      <c r="I30" s="11">
        <v>744768.84</v>
      </c>
      <c r="J30" s="11"/>
      <c r="K30" s="11"/>
      <c r="L30" s="11">
        <v>744768.84</v>
      </c>
      <c r="M30" s="11"/>
      <c r="N30" s="11"/>
      <c r="O30" s="11"/>
      <c r="P30" s="11"/>
      <c r="Q30" s="11"/>
      <c r="R30" s="11"/>
      <c r="S30" s="11"/>
    </row>
    <row r="31" spans="2:19" x14ac:dyDescent="0.2">
      <c r="B31" s="11"/>
      <c r="C31" s="11" t="s">
        <v>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2:19" x14ac:dyDescent="0.2">
      <c r="B32" s="11"/>
      <c r="C32" s="11">
        <v>2019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2:19" x14ac:dyDescent="0.2">
      <c r="B33" s="11"/>
      <c r="C33" s="11">
        <v>2020</v>
      </c>
      <c r="D33" s="11"/>
      <c r="E33" s="11"/>
      <c r="F33" s="11">
        <v>744768.84</v>
      </c>
      <c r="G33" s="11">
        <v>744768.84</v>
      </c>
      <c r="H33" s="11"/>
      <c r="I33" s="11">
        <v>744768.84</v>
      </c>
      <c r="J33" s="11"/>
      <c r="K33" s="11"/>
      <c r="L33" s="11">
        <v>744768.84</v>
      </c>
      <c r="M33" s="11"/>
      <c r="N33" s="11"/>
      <c r="O33" s="11"/>
      <c r="P33" s="11"/>
      <c r="Q33" s="11"/>
      <c r="R33" s="11"/>
      <c r="S33" s="11"/>
    </row>
    <row r="34" spans="2:19" x14ac:dyDescent="0.2">
      <c r="B34" s="43" t="s">
        <v>8</v>
      </c>
      <c r="C34" s="42" t="s">
        <v>7</v>
      </c>
      <c r="D34" s="41"/>
      <c r="E34" s="40"/>
      <c r="F34" s="39">
        <v>481640.1</v>
      </c>
      <c r="G34" s="39">
        <v>82330.570000000007</v>
      </c>
      <c r="H34" s="39">
        <v>399309.53</v>
      </c>
      <c r="I34" s="39">
        <v>96633.1</v>
      </c>
      <c r="J34" s="39">
        <v>24936.33</v>
      </c>
      <c r="K34" s="39"/>
      <c r="L34" s="39"/>
      <c r="M34" s="39">
        <v>24936.33</v>
      </c>
      <c r="N34" s="39">
        <v>71696.77</v>
      </c>
      <c r="O34" s="39">
        <v>43400</v>
      </c>
      <c r="P34" s="38"/>
      <c r="Q34" s="37"/>
      <c r="R34" s="37">
        <v>28296.77</v>
      </c>
      <c r="S34" s="2"/>
    </row>
    <row r="35" spans="2:19" x14ac:dyDescent="0.2">
      <c r="B35" s="21">
        <v>1</v>
      </c>
      <c r="C35" s="36" t="str">
        <f>C12</f>
        <v>Program:</v>
      </c>
      <c r="D35" s="35" t="s">
        <v>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3"/>
      <c r="Q35" s="32"/>
      <c r="R35" s="9"/>
      <c r="S35" s="2"/>
    </row>
    <row r="36" spans="2:19" x14ac:dyDescent="0.2">
      <c r="B36" s="11"/>
      <c r="C36" s="12" t="str">
        <f>C13</f>
        <v>Priorytet:</v>
      </c>
      <c r="D36" s="3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9"/>
      <c r="Q36" s="22"/>
      <c r="R36" s="9"/>
      <c r="S36" s="2"/>
    </row>
    <row r="37" spans="2:19" x14ac:dyDescent="0.2">
      <c r="B37" s="11"/>
      <c r="C37" s="12" t="str">
        <f>C14</f>
        <v>Działanie:</v>
      </c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6"/>
      <c r="Q37" s="22"/>
      <c r="R37" s="9"/>
      <c r="S37" s="2"/>
    </row>
    <row r="38" spans="2:19" x14ac:dyDescent="0.2">
      <c r="B38" s="11"/>
      <c r="C38" s="12">
        <f>C15</f>
        <v>0</v>
      </c>
      <c r="D38" s="25" t="s">
        <v>5</v>
      </c>
      <c r="E38" s="25" t="s">
        <v>4</v>
      </c>
      <c r="F38" s="22">
        <v>62923</v>
      </c>
      <c r="G38" s="22">
        <v>19523</v>
      </c>
      <c r="H38" s="22">
        <v>43400</v>
      </c>
      <c r="I38" s="22">
        <v>62923</v>
      </c>
      <c r="J38" s="22">
        <v>19523</v>
      </c>
      <c r="K38" s="22"/>
      <c r="L38" s="22"/>
      <c r="M38" s="22">
        <v>19523</v>
      </c>
      <c r="N38" s="22">
        <v>43400</v>
      </c>
      <c r="O38" s="24">
        <v>43400</v>
      </c>
      <c r="P38" s="18"/>
      <c r="Q38" s="22"/>
      <c r="R38" s="9"/>
      <c r="S38" s="2"/>
    </row>
    <row r="39" spans="2:19" x14ac:dyDescent="0.2">
      <c r="B39" s="11"/>
      <c r="C39" s="12">
        <f>C16</f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19"/>
      <c r="Q39" s="22"/>
      <c r="R39" s="9"/>
      <c r="S39" s="2"/>
    </row>
    <row r="40" spans="2:19" x14ac:dyDescent="0.2">
      <c r="B40" s="11"/>
      <c r="C40" s="12">
        <v>2018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3"/>
      <c r="P40" s="19"/>
      <c r="Q40" s="22"/>
      <c r="R40" s="9"/>
      <c r="S40" s="2"/>
    </row>
    <row r="41" spans="2:19" x14ac:dyDescent="0.2">
      <c r="B41" s="11"/>
      <c r="C41" s="12">
        <v>2019</v>
      </c>
      <c r="D41" s="22"/>
      <c r="E41" s="22"/>
      <c r="F41" s="22">
        <v>62923</v>
      </c>
      <c r="G41" s="22">
        <v>19523</v>
      </c>
      <c r="H41" s="22">
        <v>43400</v>
      </c>
      <c r="I41" s="22">
        <v>92923</v>
      </c>
      <c r="J41" s="22">
        <v>19523</v>
      </c>
      <c r="K41" s="22"/>
      <c r="L41" s="22"/>
      <c r="M41" s="22">
        <v>19523</v>
      </c>
      <c r="N41" s="22">
        <v>43400</v>
      </c>
      <c r="O41" s="23">
        <v>43400</v>
      </c>
      <c r="P41" s="19"/>
      <c r="Q41" s="22"/>
      <c r="R41" s="9"/>
      <c r="S41" s="2"/>
    </row>
    <row r="42" spans="2:19" x14ac:dyDescent="0.2">
      <c r="B42" s="21"/>
      <c r="C42" s="10"/>
      <c r="D42" s="20" t="s">
        <v>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9"/>
      <c r="R42" s="9"/>
      <c r="S42" s="2"/>
    </row>
    <row r="43" spans="2:19" x14ac:dyDescent="0.2">
      <c r="B43" s="11"/>
      <c r="C43" s="10" t="str">
        <f>C21</f>
        <v>Priorytet: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8"/>
      <c r="R43" s="9"/>
      <c r="S43" s="2"/>
    </row>
    <row r="44" spans="2:19" x14ac:dyDescent="0.2">
      <c r="B44" s="17">
        <v>3</v>
      </c>
      <c r="C44" s="10" t="str">
        <f>C22</f>
        <v>Działanie: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5"/>
      <c r="R44" s="9"/>
      <c r="S44" s="2"/>
    </row>
    <row r="45" spans="2:19" x14ac:dyDescent="0.2">
      <c r="B45" s="11"/>
      <c r="C45" s="12" t="s">
        <v>2</v>
      </c>
      <c r="D45" s="14" t="s">
        <v>1</v>
      </c>
      <c r="E45" s="14">
        <v>85395</v>
      </c>
      <c r="F45" s="13">
        <v>418717.1</v>
      </c>
      <c r="G45" s="13">
        <v>62807.57</v>
      </c>
      <c r="H45" s="13">
        <v>355909.53</v>
      </c>
      <c r="I45" s="13">
        <v>33710.1</v>
      </c>
      <c r="J45" s="13">
        <v>5413.33</v>
      </c>
      <c r="K45" s="13"/>
      <c r="L45" s="13"/>
      <c r="M45" s="13">
        <v>5413.33</v>
      </c>
      <c r="N45" s="13">
        <v>28296.77</v>
      </c>
      <c r="O45" s="13"/>
      <c r="P45" s="13"/>
      <c r="Q45" s="9"/>
      <c r="R45" s="13">
        <v>28296.77</v>
      </c>
      <c r="S45" s="2"/>
    </row>
    <row r="46" spans="2:19" x14ac:dyDescent="0.2">
      <c r="B46" s="11"/>
      <c r="C46" s="12">
        <v>2018</v>
      </c>
      <c r="D46" s="9"/>
      <c r="E46" s="9"/>
      <c r="F46" s="9">
        <v>160093.67000000001</v>
      </c>
      <c r="G46" s="9">
        <v>25093.51</v>
      </c>
      <c r="H46" s="9">
        <v>135000.16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2"/>
    </row>
    <row r="47" spans="2:19" x14ac:dyDescent="0.2">
      <c r="B47" s="11"/>
      <c r="C47" s="10">
        <v>2019</v>
      </c>
      <c r="D47" s="9"/>
      <c r="E47" s="9"/>
      <c r="F47" s="9">
        <v>224913.33</v>
      </c>
      <c r="G47" s="9">
        <v>32302.32</v>
      </c>
      <c r="H47" s="9">
        <v>192611.01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2"/>
    </row>
    <row r="48" spans="2:19" x14ac:dyDescent="0.2">
      <c r="B48" s="11"/>
      <c r="C48" s="10">
        <v>2020</v>
      </c>
      <c r="D48" s="9"/>
      <c r="E48" s="9"/>
      <c r="F48" s="9">
        <v>33710.1</v>
      </c>
      <c r="G48" s="9">
        <v>5413.33</v>
      </c>
      <c r="H48" s="9">
        <v>28296.77</v>
      </c>
      <c r="I48" s="9">
        <v>33710.1</v>
      </c>
      <c r="J48" s="9">
        <v>5413.33</v>
      </c>
      <c r="K48" s="9"/>
      <c r="L48" s="9"/>
      <c r="M48" s="9">
        <v>5413.33</v>
      </c>
      <c r="N48" s="9">
        <v>28296.77</v>
      </c>
      <c r="O48" s="9"/>
      <c r="P48" s="9"/>
      <c r="Q48" s="9"/>
      <c r="R48" s="9">
        <v>28296.77</v>
      </c>
      <c r="S48" s="2"/>
    </row>
    <row r="49" spans="2:19" x14ac:dyDescent="0.2">
      <c r="B49" s="8" t="s">
        <v>0</v>
      </c>
      <c r="C49" s="8"/>
      <c r="D49" s="7"/>
      <c r="E49" s="7"/>
      <c r="F49" s="5">
        <v>1818638.5</v>
      </c>
      <c r="G49" s="5">
        <v>1162728.97</v>
      </c>
      <c r="H49" s="5">
        <v>655909.53</v>
      </c>
      <c r="I49" s="5">
        <v>1433631.5</v>
      </c>
      <c r="J49" s="5">
        <v>1105334.73</v>
      </c>
      <c r="K49" s="5"/>
      <c r="L49" s="5">
        <v>744768.84</v>
      </c>
      <c r="M49" s="5">
        <v>360565.89</v>
      </c>
      <c r="N49" s="5">
        <v>328296.77</v>
      </c>
      <c r="O49" s="6">
        <v>300000</v>
      </c>
      <c r="P49" s="6"/>
      <c r="Q49" s="5"/>
      <c r="R49" s="5">
        <v>28296.77</v>
      </c>
      <c r="S49" s="4"/>
    </row>
    <row r="50" spans="2:19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2"/>
      <c r="M51" s="2"/>
      <c r="N51" s="2"/>
      <c r="O51" s="2"/>
      <c r="P51" s="2"/>
      <c r="Q51" s="2"/>
      <c r="R51" s="2"/>
      <c r="S51" s="2"/>
    </row>
    <row r="52" spans="2:19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mergeCells count="32">
    <mergeCell ref="D35:P37"/>
    <mergeCell ref="D42:P44"/>
    <mergeCell ref="B49:C49"/>
    <mergeCell ref="D49:E49"/>
    <mergeCell ref="O49:P49"/>
    <mergeCell ref="B51:K51"/>
    <mergeCell ref="O9:P9"/>
    <mergeCell ref="D10:E10"/>
    <mergeCell ref="O10:P10"/>
    <mergeCell ref="D11:S14"/>
    <mergeCell ref="D20:Q22"/>
    <mergeCell ref="E27:N29"/>
    <mergeCell ref="I4:R4"/>
    <mergeCell ref="I5:I8"/>
    <mergeCell ref="J5:R5"/>
    <mergeCell ref="J6:M6"/>
    <mergeCell ref="N6:R6"/>
    <mergeCell ref="J7:J8"/>
    <mergeCell ref="K7:M7"/>
    <mergeCell ref="N7:N8"/>
    <mergeCell ref="O7:R7"/>
    <mergeCell ref="O8:P8"/>
    <mergeCell ref="B2:R2"/>
    <mergeCell ref="B3:B8"/>
    <mergeCell ref="C3:C8"/>
    <mergeCell ref="D3:D8"/>
    <mergeCell ref="E3:E8"/>
    <mergeCell ref="F3:F8"/>
    <mergeCell ref="G3:H3"/>
    <mergeCell ref="I3:R3"/>
    <mergeCell ref="G4:G8"/>
    <mergeCell ref="H4:H8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12737-1CF4-4520-AC23-5EFD632C555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 (2)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dacko</dc:creator>
  <cp:lastModifiedBy>dacko</cp:lastModifiedBy>
  <dcterms:created xsi:type="dcterms:W3CDTF">2020-02-05T09:05:04Z</dcterms:created>
  <dcterms:modified xsi:type="dcterms:W3CDTF">2020-02-05T09:05:20Z</dcterms:modified>
</cp:coreProperties>
</file>