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46" activeTab="0"/>
  </bookViews>
  <sheets>
    <sheet name="11" sheetId="1" r:id="rId1"/>
  </sheets>
  <definedNames>
    <definedName name="_xlnm.Print_Area" localSheetId="0">'11'!$A$1:$H$34</definedName>
  </definedNames>
  <calcPr fullCalcOnLoad="1"/>
</workbook>
</file>

<file path=xl/sharedStrings.xml><?xml version="1.0" encoding="utf-8"?>
<sst xmlns="http://schemas.openxmlformats.org/spreadsheetml/2006/main" count="39" uniqueCount="39">
  <si>
    <t>Lp.</t>
  </si>
  <si>
    <t>Dział</t>
  </si>
  <si>
    <t>Rozdział</t>
  </si>
  <si>
    <t>§*</t>
  </si>
  <si>
    <t>Nazwa zadania/podmiotu</t>
  </si>
  <si>
    <t>celowej</t>
  </si>
  <si>
    <t>Razem</t>
  </si>
  <si>
    <t>kwota dotacji</t>
  </si>
  <si>
    <t>przedmiotowej</t>
  </si>
  <si>
    <t>podmiotowej</t>
  </si>
  <si>
    <t xml:space="preserve">Dotacje dla podmiotów należących do sektora finansów publicznych  </t>
  </si>
  <si>
    <t>Gminny Ośrodek Kultury w Srokowie- Dom Kultury</t>
  </si>
  <si>
    <t>Gminny Ośrodek Kultury w Srokowie- Biblioteka</t>
  </si>
  <si>
    <t>Dotacje dla podmiotów niezaliczanych do sektora finansów publicznych</t>
  </si>
  <si>
    <t>Wspieranie programów stypendialnych dla uzdolnionej młodzieży z terenu gminy Srokowo</t>
  </si>
  <si>
    <t xml:space="preserve">Ogółem </t>
  </si>
  <si>
    <t xml:space="preserve">Organizacja czasu wolnego dzieci i młodzieży   w tym zajęcia świetlicowe  </t>
  </si>
  <si>
    <t>Organizacja czasu wolnego dzieci i młodzieży   w tym WAKACJE W SIODLE</t>
  </si>
  <si>
    <t>Gminny Ośrodek Kultury w Srokowie-Ośrodki sportu   ( hala i Orlik)</t>
  </si>
  <si>
    <t>2367, 2369</t>
  </si>
  <si>
    <t xml:space="preserve">Pomoc społeczna -Świadczenie usug opiekuńczych </t>
  </si>
  <si>
    <t xml:space="preserve">Działaność na rzecz osób niepełnosprawnych:  warsztaty edukacyjno profilaktyczne dla osób niepełnosprawnych  i rodzin  </t>
  </si>
  <si>
    <t xml:space="preserve">Działaność na rzecz osób niepełnosprawnych:  warsztaty integrujące srodowisko rodzin i osób niepełnosprawnych   </t>
  </si>
  <si>
    <t xml:space="preserve">Działaność na rzecz osób niepełnosprawnych:  warsztaty integrujące srodowisko rodzin i osób starszych    </t>
  </si>
  <si>
    <t xml:space="preserve">Działaność na rzecz osób w wieku emerytalnym :  warsztaty edukacyjno-profilaktyczne  dla osób starszych i rodzin    </t>
  </si>
  <si>
    <t>Działalnośc na rzecz rodziny, macierzyństwa , rodzicielstwa, upowszechniania i ochrony praw dziecka  -Akademia małego dziecka -</t>
  </si>
  <si>
    <t>Ochrona i promocja zdrowia- Promocja zdrowia fizycznegi i psychicznego</t>
  </si>
  <si>
    <t xml:space="preserve">Ochrona i promocja zdrowia- Promocja zdrowia poporzez zajęcia sportowe  dla mieszkańców  </t>
  </si>
  <si>
    <t xml:space="preserve">Ochrona i promocja zdrowia -Warsztaty zdrowego odżywiania  i dietetyki dla mieszkańców </t>
  </si>
  <si>
    <t xml:space="preserve">Ochrona i promocja zdrowia -działanie edukacyjno - profilaktyczne -badania przesiewowe dorosłych - choroby krążenia i cukrzycy </t>
  </si>
  <si>
    <t>Działalnośc na rzecz organizacji pozarządowych oraz podmiotów wymienionych w art. 3 ust.3  w zakresie określonym w pkt 1-32 a ustawy  o pożytku publicznym -punkt doradczy dla podmiotów wymienionych w ustawie opp</t>
  </si>
  <si>
    <t xml:space="preserve">Działalnośc na rzecz organizacji pozarządowych oraz podmiotów wymienionych w art. 3 ust.3  w zakresie określonym w pkt 1-32 a ustawy- warsztaty konsultacje , spotkania  dla członków NGO na temat wsparcia usług społecznych </t>
  </si>
  <si>
    <t xml:space="preserve">Działalnośc na rzecz rodziny, macierzyństwa , rodzicielstwa, upowszechniania i ochrony praw dziecka  -Warsztaty wzmacniania więzi rodzinnych dla rodziców z dziećmi </t>
  </si>
  <si>
    <t>Zakład Gospodarki Komunalnej  i Mieszkaniowej w Srokowie  Kalkulacja roczna  68 000 m3 x 1,20gr = 81 600</t>
  </si>
  <si>
    <t xml:space="preserve">Organizacja szkółki  żeglarskiej dla dzieci i młodzieży- Wakacje z  żaglami </t>
  </si>
  <si>
    <t xml:space="preserve">Optymistyczne wakacje - nauka pływania dla dzieci na łodziach Optimist </t>
  </si>
  <si>
    <t xml:space="preserve">Promocja i organizacja wolontariatu -warsztaty organizacji i prowadzenia wolontariatu , usług społecznych dla mieszkańców </t>
  </si>
  <si>
    <t>Zestawienie planowanych kwot dotacji udzielanych z budżetu jst, realizowanych przez podmioty należące i nienależące do sektora finansów publicznych w 2023 r.</t>
  </si>
  <si>
    <t>Zakład Gospodarki Komunalnej  i Mieszkaniowej w Srokowie stawka 6zł za  km dowozu dzieci do szkoły  x 128 505m =771 030ZŁ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</si>
</sst>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0\-000"/>
    <numFmt numFmtId="173" formatCode="0.E+00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b/>
      <sz val="10"/>
      <color indexed="10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10"/>
      <color rgb="FFFF000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7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1" fillId="2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wrapText="1"/>
    </xf>
    <xf numFmtId="3" fontId="21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2" xfId="0" applyFont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0" fontId="28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3" fontId="21" fillId="0" borderId="13" xfId="0" applyNumberFormat="1" applyFont="1" applyBorder="1" applyAlignment="1">
      <alignment/>
    </xf>
    <xf numFmtId="3" fontId="21" fillId="0" borderId="11" xfId="0" applyNumberFormat="1" applyFont="1" applyFill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RowColHeaders="0" tabSelected="1" view="pageLayout" workbookViewId="0" topLeftCell="A1">
      <selection activeCell="E8" sqref="E8"/>
    </sheetView>
  </sheetViews>
  <sheetFormatPr defaultColWidth="9.00390625" defaultRowHeight="12.75"/>
  <cols>
    <col min="1" max="1" width="5.25390625" style="0" customWidth="1"/>
    <col min="2" max="2" width="6.75390625" style="0" customWidth="1"/>
    <col min="3" max="3" width="7.75390625" style="0" customWidth="1"/>
    <col min="4" max="4" width="10.75390625" style="0" customWidth="1"/>
    <col min="5" max="5" width="71.75390625" style="0" customWidth="1"/>
    <col min="6" max="6" width="14.375" style="0" customWidth="1"/>
    <col min="7" max="7" width="14.25390625" style="0" customWidth="1"/>
    <col min="8" max="8" width="11.625" style="0" customWidth="1"/>
  </cols>
  <sheetData>
    <row r="1" spans="1:6" ht="54" customHeight="1">
      <c r="A1" s="25" t="s">
        <v>37</v>
      </c>
      <c r="B1" s="25"/>
      <c r="C1" s="25"/>
      <c r="D1" s="25"/>
      <c r="E1" s="25"/>
      <c r="F1" s="25"/>
    </row>
    <row r="2" spans="1:8" ht="18.75" customHeight="1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7</v>
      </c>
      <c r="G2" s="26"/>
      <c r="H2" s="26"/>
    </row>
    <row r="3" spans="1:8" ht="18.75" customHeight="1">
      <c r="A3" s="26"/>
      <c r="B3" s="26"/>
      <c r="C3" s="26"/>
      <c r="D3" s="26"/>
      <c r="E3" s="26"/>
      <c r="F3" s="1" t="s">
        <v>8</v>
      </c>
      <c r="G3" s="1" t="s">
        <v>9</v>
      </c>
      <c r="H3" s="1" t="s">
        <v>5</v>
      </c>
    </row>
    <row r="4" spans="1:8" s="6" customFormat="1" ht="7.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</row>
    <row r="5" spans="1:8" ht="21" customHeight="1">
      <c r="A5" s="22" t="s">
        <v>10</v>
      </c>
      <c r="B5" s="22"/>
      <c r="C5" s="22"/>
      <c r="D5" s="22"/>
      <c r="E5" s="22"/>
      <c r="F5" s="22"/>
      <c r="G5" s="22"/>
      <c r="H5" s="22"/>
    </row>
    <row r="6" spans="1:8" ht="19.5" customHeight="1">
      <c r="A6" s="7">
        <v>1</v>
      </c>
      <c r="B6" s="7">
        <v>921</v>
      </c>
      <c r="C6" s="7">
        <v>92109</v>
      </c>
      <c r="D6" s="7">
        <v>2480</v>
      </c>
      <c r="E6" s="7" t="s">
        <v>11</v>
      </c>
      <c r="F6" s="7"/>
      <c r="G6" s="8">
        <f>526539+6000+20000</f>
        <v>552539</v>
      </c>
      <c r="H6" s="8"/>
    </row>
    <row r="7" spans="1:8" ht="19.5" customHeight="1">
      <c r="A7" s="18"/>
      <c r="B7" s="7">
        <v>921</v>
      </c>
      <c r="C7" s="7">
        <v>92116</v>
      </c>
      <c r="D7" s="7">
        <v>2480</v>
      </c>
      <c r="E7" s="7" t="s">
        <v>12</v>
      </c>
      <c r="F7" s="7"/>
      <c r="G7" s="8">
        <f>172888-40000</f>
        <v>132888</v>
      </c>
      <c r="H7" s="8"/>
    </row>
    <row r="8" spans="1:8" ht="28.5" customHeight="1">
      <c r="A8" s="18"/>
      <c r="B8" s="7">
        <v>926</v>
      </c>
      <c r="C8" s="7">
        <v>92601</v>
      </c>
      <c r="D8" s="7">
        <v>2480</v>
      </c>
      <c r="E8" s="2" t="s">
        <v>18</v>
      </c>
      <c r="F8" s="7"/>
      <c r="G8" s="8">
        <f>185540+20000</f>
        <v>205540</v>
      </c>
      <c r="H8" s="8"/>
    </row>
    <row r="9" spans="1:8" ht="27.75" customHeight="1">
      <c r="A9" s="7">
        <v>2</v>
      </c>
      <c r="B9" s="7">
        <v>801</v>
      </c>
      <c r="C9" s="7">
        <v>80113</v>
      </c>
      <c r="D9" s="7">
        <v>2650</v>
      </c>
      <c r="E9" s="2" t="s">
        <v>38</v>
      </c>
      <c r="F9" s="8">
        <v>771030</v>
      </c>
      <c r="G9" s="19"/>
      <c r="H9" s="19"/>
    </row>
    <row r="10" spans="1:8" ht="29.25" customHeight="1">
      <c r="A10" s="18"/>
      <c r="B10" s="7">
        <v>900</v>
      </c>
      <c r="C10" s="7">
        <v>90001</v>
      </c>
      <c r="D10" s="7">
        <v>2650</v>
      </c>
      <c r="E10" s="9" t="s">
        <v>33</v>
      </c>
      <c r="F10" s="8">
        <v>81600</v>
      </c>
      <c r="G10" s="19"/>
      <c r="H10" s="19"/>
    </row>
    <row r="11" spans="1:8" ht="19.5" customHeight="1">
      <c r="A11" s="18"/>
      <c r="B11" s="7"/>
      <c r="C11" s="7"/>
      <c r="D11" s="7"/>
      <c r="E11" s="7"/>
      <c r="F11" s="8">
        <f>F9+F10</f>
        <v>852630</v>
      </c>
      <c r="G11" s="8">
        <f>G6+G7+G8</f>
        <v>890967</v>
      </c>
      <c r="H11" s="19"/>
    </row>
    <row r="12" spans="1:8" ht="19.5" customHeight="1">
      <c r="A12" s="23" t="s">
        <v>13</v>
      </c>
      <c r="B12" s="23"/>
      <c r="C12" s="23"/>
      <c r="D12" s="23"/>
      <c r="E12" s="23"/>
      <c r="F12" s="23"/>
      <c r="G12" s="23"/>
      <c r="H12" s="23"/>
    </row>
    <row r="13" spans="1:8" ht="27.75" customHeight="1">
      <c r="A13" s="7">
        <v>3</v>
      </c>
      <c r="B13" s="7">
        <v>926</v>
      </c>
      <c r="C13" s="7">
        <v>92695</v>
      </c>
      <c r="D13" s="7">
        <v>2360</v>
      </c>
      <c r="E13" s="10" t="s">
        <v>16</v>
      </c>
      <c r="F13" s="7"/>
      <c r="G13" s="7"/>
      <c r="H13" s="12">
        <v>4000</v>
      </c>
    </row>
    <row r="14" spans="1:8" ht="27.75" customHeight="1">
      <c r="A14" s="7">
        <v>4</v>
      </c>
      <c r="B14" s="7">
        <v>926</v>
      </c>
      <c r="C14" s="7">
        <v>92695</v>
      </c>
      <c r="D14" s="7">
        <v>2360</v>
      </c>
      <c r="E14" s="10" t="s">
        <v>34</v>
      </c>
      <c r="F14" s="7"/>
      <c r="G14" s="7"/>
      <c r="H14" s="12">
        <v>10000</v>
      </c>
    </row>
    <row r="15" spans="1:8" ht="27.75" customHeight="1">
      <c r="A15" s="7"/>
      <c r="B15" s="7">
        <v>926</v>
      </c>
      <c r="C15" s="7">
        <v>92695</v>
      </c>
      <c r="D15" s="7">
        <v>2360</v>
      </c>
      <c r="E15" s="10" t="s">
        <v>35</v>
      </c>
      <c r="F15" s="7"/>
      <c r="G15" s="7"/>
      <c r="H15" s="12">
        <v>12000</v>
      </c>
    </row>
    <row r="16" spans="1:8" ht="27.75" customHeight="1">
      <c r="A16" s="7">
        <v>5</v>
      </c>
      <c r="B16" s="7">
        <v>926</v>
      </c>
      <c r="C16" s="7">
        <v>92695</v>
      </c>
      <c r="D16" s="7">
        <v>2360</v>
      </c>
      <c r="E16" s="10" t="s">
        <v>17</v>
      </c>
      <c r="F16" s="7"/>
      <c r="G16" s="7"/>
      <c r="H16" s="12">
        <v>4000</v>
      </c>
    </row>
    <row r="17" spans="1:8" ht="26.25" customHeight="1">
      <c r="A17" s="7">
        <v>6</v>
      </c>
      <c r="B17" s="7">
        <v>854</v>
      </c>
      <c r="C17" s="7">
        <v>85416</v>
      </c>
      <c r="D17" s="7">
        <v>2360</v>
      </c>
      <c r="E17" s="10" t="s">
        <v>14</v>
      </c>
      <c r="F17" s="7"/>
      <c r="G17" s="7"/>
      <c r="H17" s="12">
        <v>4000</v>
      </c>
    </row>
    <row r="18" spans="1:8" ht="18" customHeight="1">
      <c r="A18" s="7">
        <v>7</v>
      </c>
      <c r="B18" s="7">
        <v>853</v>
      </c>
      <c r="C18" s="7">
        <v>85395</v>
      </c>
      <c r="D18" s="7" t="s">
        <v>19</v>
      </c>
      <c r="E18" s="10" t="s">
        <v>20</v>
      </c>
      <c r="F18" s="7"/>
      <c r="G18" s="7"/>
      <c r="H18" s="12">
        <v>32760</v>
      </c>
    </row>
    <row r="19" spans="1:8" ht="26.25" customHeight="1">
      <c r="A19" s="7">
        <v>8</v>
      </c>
      <c r="B19" s="7">
        <v>853</v>
      </c>
      <c r="C19" s="7">
        <v>85395</v>
      </c>
      <c r="D19" s="7">
        <v>2367.2369</v>
      </c>
      <c r="E19" s="10" t="s">
        <v>21</v>
      </c>
      <c r="F19" s="7"/>
      <c r="G19" s="7"/>
      <c r="H19" s="12">
        <v>1000</v>
      </c>
    </row>
    <row r="20" spans="1:8" ht="26.25" customHeight="1">
      <c r="A20" s="7">
        <v>9</v>
      </c>
      <c r="B20" s="7">
        <v>853</v>
      </c>
      <c r="C20" s="7">
        <v>85395</v>
      </c>
      <c r="D20" s="7">
        <v>2367.2369</v>
      </c>
      <c r="E20" s="10" t="s">
        <v>23</v>
      </c>
      <c r="F20" s="18"/>
      <c r="G20" s="18"/>
      <c r="H20" s="12">
        <v>340</v>
      </c>
    </row>
    <row r="21" spans="1:8" ht="26.25" customHeight="1">
      <c r="A21" s="7">
        <v>10</v>
      </c>
      <c r="B21" s="7">
        <v>853</v>
      </c>
      <c r="C21" s="7">
        <v>85395</v>
      </c>
      <c r="D21" s="7">
        <v>2367.2369</v>
      </c>
      <c r="E21" s="10" t="s">
        <v>22</v>
      </c>
      <c r="F21" s="7"/>
      <c r="G21" s="7"/>
      <c r="H21" s="12">
        <v>300</v>
      </c>
    </row>
    <row r="22" spans="1:8" ht="26.25" customHeight="1">
      <c r="A22" s="7">
        <v>11</v>
      </c>
      <c r="B22" s="7">
        <v>853</v>
      </c>
      <c r="C22" s="7">
        <v>85395</v>
      </c>
      <c r="D22" s="7">
        <v>2367.2369</v>
      </c>
      <c r="E22" s="10" t="s">
        <v>24</v>
      </c>
      <c r="F22" s="7"/>
      <c r="G22" s="7"/>
      <c r="H22" s="12">
        <v>1000</v>
      </c>
    </row>
    <row r="23" spans="1:8" ht="26.25" customHeight="1">
      <c r="A23" s="7">
        <v>12</v>
      </c>
      <c r="B23" s="7">
        <v>853</v>
      </c>
      <c r="C23" s="7">
        <v>85395</v>
      </c>
      <c r="D23" s="7">
        <v>2367.2369</v>
      </c>
      <c r="E23" s="10" t="s">
        <v>25</v>
      </c>
      <c r="F23" s="7"/>
      <c r="G23" s="7"/>
      <c r="H23" s="12">
        <v>8000</v>
      </c>
    </row>
    <row r="24" spans="1:8" ht="39" customHeight="1">
      <c r="A24" s="7">
        <v>14</v>
      </c>
      <c r="B24" s="7">
        <v>853</v>
      </c>
      <c r="C24" s="13">
        <v>85395</v>
      </c>
      <c r="D24" s="13">
        <v>2367.2369</v>
      </c>
      <c r="E24" s="10" t="s">
        <v>32</v>
      </c>
      <c r="F24" s="15"/>
      <c r="G24" s="15"/>
      <c r="H24" s="20">
        <v>5200</v>
      </c>
    </row>
    <row r="25" spans="1:8" ht="26.25" customHeight="1">
      <c r="A25" s="7">
        <v>16</v>
      </c>
      <c r="B25" s="7">
        <v>853</v>
      </c>
      <c r="C25" s="14">
        <v>85395</v>
      </c>
      <c r="D25" s="14">
        <v>2367.2369</v>
      </c>
      <c r="E25" s="16" t="s">
        <v>26</v>
      </c>
      <c r="F25" s="17"/>
      <c r="G25" s="17"/>
      <c r="H25" s="7">
        <v>1000</v>
      </c>
    </row>
    <row r="26" spans="1:8" ht="26.25" customHeight="1">
      <c r="A26" s="7">
        <v>17</v>
      </c>
      <c r="B26" s="7">
        <v>853</v>
      </c>
      <c r="C26" s="14">
        <v>85395</v>
      </c>
      <c r="D26" s="14">
        <v>2367.2369</v>
      </c>
      <c r="E26" s="2" t="s">
        <v>27</v>
      </c>
      <c r="F26" s="7"/>
      <c r="G26" s="18"/>
      <c r="H26" s="7">
        <v>7500</v>
      </c>
    </row>
    <row r="27" spans="1:8" ht="26.25" customHeight="1">
      <c r="A27" s="7">
        <v>18</v>
      </c>
      <c r="B27" s="7">
        <v>853</v>
      </c>
      <c r="C27" s="14">
        <v>85395</v>
      </c>
      <c r="D27" s="14">
        <v>2367.2369</v>
      </c>
      <c r="E27" s="7" t="s">
        <v>28</v>
      </c>
      <c r="F27" s="7"/>
      <c r="G27" s="18"/>
      <c r="H27" s="7">
        <v>8000</v>
      </c>
    </row>
    <row r="28" spans="1:8" ht="26.25" customHeight="1">
      <c r="A28" s="7">
        <v>20</v>
      </c>
      <c r="B28" s="7">
        <v>853</v>
      </c>
      <c r="C28" s="14">
        <v>85395</v>
      </c>
      <c r="D28" s="14">
        <v>2367.2369</v>
      </c>
      <c r="E28" s="2" t="s">
        <v>29</v>
      </c>
      <c r="F28" s="7"/>
      <c r="G28" s="18"/>
      <c r="H28" s="7">
        <v>700</v>
      </c>
    </row>
    <row r="29" spans="1:8" ht="26.25" customHeight="1">
      <c r="A29" s="7">
        <v>21</v>
      </c>
      <c r="B29" s="7">
        <v>853</v>
      </c>
      <c r="C29" s="14">
        <v>85395</v>
      </c>
      <c r="D29" s="14">
        <v>2367.2369</v>
      </c>
      <c r="E29" s="2" t="s">
        <v>36</v>
      </c>
      <c r="F29" s="7"/>
      <c r="G29" s="18"/>
      <c r="H29" s="8">
        <v>10000</v>
      </c>
    </row>
    <row r="30" spans="1:8" ht="39.75" customHeight="1">
      <c r="A30" s="7">
        <v>22</v>
      </c>
      <c r="B30" s="7">
        <v>853</v>
      </c>
      <c r="C30" s="14">
        <v>85395</v>
      </c>
      <c r="D30" s="14">
        <v>2367.2369</v>
      </c>
      <c r="E30" s="2" t="s">
        <v>30</v>
      </c>
      <c r="F30" s="7"/>
      <c r="G30" s="18"/>
      <c r="H30" s="8">
        <v>9000</v>
      </c>
    </row>
    <row r="31" spans="1:8" ht="49.5" customHeight="1">
      <c r="A31" s="7">
        <v>23</v>
      </c>
      <c r="B31" s="7">
        <v>853</v>
      </c>
      <c r="C31" s="14">
        <v>85395</v>
      </c>
      <c r="D31" s="14">
        <v>2367.2369</v>
      </c>
      <c r="E31" s="2" t="s">
        <v>31</v>
      </c>
      <c r="F31" s="7"/>
      <c r="G31" s="18"/>
      <c r="H31" s="8">
        <v>10000</v>
      </c>
    </row>
    <row r="32" spans="1:8" ht="23.25" customHeight="1">
      <c r="A32" s="7"/>
      <c r="B32" s="7"/>
      <c r="C32" s="7"/>
      <c r="D32" s="7"/>
      <c r="E32" s="5" t="s">
        <v>6</v>
      </c>
      <c r="F32" s="7"/>
      <c r="G32" s="8"/>
      <c r="H32" s="21">
        <v>128800</v>
      </c>
    </row>
    <row r="33" spans="1:8" ht="27" customHeight="1">
      <c r="A33" s="7"/>
      <c r="B33" s="7"/>
      <c r="C33" s="7"/>
      <c r="D33" s="7"/>
      <c r="E33" s="5" t="s">
        <v>15</v>
      </c>
      <c r="F33" s="8">
        <f>F11</f>
        <v>852630</v>
      </c>
      <c r="G33" s="8">
        <f>G11</f>
        <v>890967</v>
      </c>
      <c r="H33" s="12">
        <v>128800</v>
      </c>
    </row>
    <row r="34" spans="1:8" ht="19.5" customHeight="1">
      <c r="A34" s="24"/>
      <c r="B34" s="24"/>
      <c r="C34" s="24"/>
      <c r="D34" s="24"/>
      <c r="E34" s="24"/>
      <c r="F34" s="11"/>
      <c r="G34" s="3"/>
      <c r="H34" s="3"/>
    </row>
  </sheetData>
  <sheetProtection/>
  <mergeCells count="10">
    <mergeCell ref="A5:H5"/>
    <mergeCell ref="A12:H12"/>
    <mergeCell ref="A34:E34"/>
    <mergeCell ref="A1:F1"/>
    <mergeCell ref="A2:A3"/>
    <mergeCell ref="B2:B3"/>
    <mergeCell ref="C2:C3"/>
    <mergeCell ref="D2:D3"/>
    <mergeCell ref="E2:E3"/>
    <mergeCell ref="F2:H2"/>
  </mergeCells>
  <printOptions horizontalCentered="1"/>
  <pageMargins left="0.39375" right="0.39375" top="0.946875" bottom="0.9840277777777777" header="0.5118055555555555" footer="0.5118055555555555"/>
  <pageSetup fitToHeight="0" fitToWidth="1" horizontalDpi="600" verticalDpi="600" orientation="landscape" paperSize="9" scale="99" r:id="rId1"/>
  <headerFooter alignWithMargins="0">
    <oddHeader>&amp;C&amp;"Arial,Normalny"&amp;12Załącznik Nr 5 do uchwały Nr LXV/356/2023 Rady Gminy Srokowo z dnia 30 X 2023 r.&amp;"Arial CE,Standardowy"&amp;10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Skarbnik_PC</dc:creator>
  <cp:keywords/>
  <dc:description/>
  <cp:lastModifiedBy>k.heine</cp:lastModifiedBy>
  <cp:lastPrinted>2023-10-26T06:14:35Z</cp:lastPrinted>
  <dcterms:created xsi:type="dcterms:W3CDTF">2020-11-13T13:41:09Z</dcterms:created>
  <dcterms:modified xsi:type="dcterms:W3CDTF">2023-10-26T06:16:02Z</dcterms:modified>
  <cp:category/>
  <cp:version/>
  <cp:contentType/>
  <cp:contentStatus/>
</cp:coreProperties>
</file>